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0" windowWidth="24000" windowHeight="9780" activeTab="3"/>
  </bookViews>
  <sheets>
    <sheet name="MD" sheetId="31" r:id="rId1"/>
    <sheet name="XD_M" sheetId="45" r:id="rId2"/>
    <sheet name="WD" sheetId="34" r:id="rId3"/>
    <sheet name="XD_W" sheetId="35" r:id="rId4"/>
    <sheet name="инфо" sheetId="48" r:id="rId5"/>
    <sheet name="СЕЗОН 2023" sheetId="49" r:id="rId6"/>
  </sheets>
  <externalReferences>
    <externalReference r:id="rId7"/>
    <externalReference r:id="rId8"/>
    <externalReference r:id="rId9"/>
    <externalReference r:id="rId10"/>
    <externalReference r:id="rId11"/>
  </externalReferences>
  <definedNames>
    <definedName name="______________od12" localSheetId="1">'[1]Списки А'!#REF!</definedName>
    <definedName name="______________od12">'[1]Списки А'!#REF!</definedName>
    <definedName name="_________od12" localSheetId="1">'[1]Списки А'!#REF!</definedName>
    <definedName name="_________od12">'[1]Списки А'!#REF!</definedName>
    <definedName name="________od12" localSheetId="1">'[1]Списки А'!#REF!</definedName>
    <definedName name="________od12">'[1]Списки А'!#REF!</definedName>
    <definedName name="_______d3307" localSheetId="1">'[1]Списки А'!#REF!</definedName>
    <definedName name="_______d3307">'[1]Списки А'!#REF!</definedName>
    <definedName name="_______d3308" localSheetId="1">'[1]Списки А'!#REF!</definedName>
    <definedName name="_______d3308">'[1]Списки А'!#REF!</definedName>
    <definedName name="_______od12" localSheetId="1">'[1]Списки А'!#REF!</definedName>
    <definedName name="_______od12">'[1]Списки А'!#REF!</definedName>
    <definedName name="______d3307" localSheetId="1">'[1]Списки А'!#REF!</definedName>
    <definedName name="______d3307">'[1]Списки А'!#REF!</definedName>
    <definedName name="______d3308" localSheetId="1">'[1]Списки А'!#REF!</definedName>
    <definedName name="______d3308">'[1]Списки А'!#REF!</definedName>
    <definedName name="______od12" localSheetId="1">'[2]Списки А'!#REF!</definedName>
    <definedName name="______od12">'[2]Списки А'!#REF!</definedName>
    <definedName name="_____d3307" localSheetId="1">'[1]Списки А'!#REF!</definedName>
    <definedName name="_____d3307">'[1]Списки А'!#REF!</definedName>
    <definedName name="_____d3308" localSheetId="1">'[1]Списки А'!#REF!</definedName>
    <definedName name="_____d3308">'[1]Списки А'!#REF!</definedName>
    <definedName name="_____od12" localSheetId="1">'[1]Списки А'!#REF!</definedName>
    <definedName name="_____od12">'[1]Списки А'!#REF!</definedName>
    <definedName name="____d3307" localSheetId="1">'[1]Списки А'!#REF!</definedName>
    <definedName name="____d3307">'[1]Списки А'!#REF!</definedName>
    <definedName name="____d3308" localSheetId="1">'[1]Списки А'!#REF!</definedName>
    <definedName name="____d3308">'[1]Списки А'!#REF!</definedName>
    <definedName name="____od12" localSheetId="1">'[1]Списки А'!#REF!</definedName>
    <definedName name="____od12">'[1]Списки А'!#REF!</definedName>
    <definedName name="___d3307" localSheetId="1">'[1]Списки А'!#REF!</definedName>
    <definedName name="___d3307">'[1]Списки А'!#REF!</definedName>
    <definedName name="___d3308" localSheetId="1">'[1]Списки А'!#REF!</definedName>
    <definedName name="___d3308">'[1]Списки А'!#REF!</definedName>
    <definedName name="___od12" localSheetId="1">'[1]Списки А'!#REF!</definedName>
    <definedName name="___od12">'[1]Списки А'!#REF!</definedName>
    <definedName name="__d3307" localSheetId="1">'[1]Списки А'!#REF!</definedName>
    <definedName name="__d3307">'[1]Списки А'!#REF!</definedName>
    <definedName name="__d3308" localSheetId="1">'[1]Списки А'!#REF!</definedName>
    <definedName name="__d3308">'[1]Списки А'!#REF!</definedName>
    <definedName name="__od12" localSheetId="1">'[1]Списки А'!#REF!</definedName>
    <definedName name="__od12">'[1]Списки А'!#REF!</definedName>
    <definedName name="_d3307" localSheetId="1">'[1]Списки А'!#REF!</definedName>
    <definedName name="_d3307">'[1]Списки А'!#REF!</definedName>
    <definedName name="_d3308" localSheetId="1">'[1]Списки А'!#REF!</definedName>
    <definedName name="_d3308">'[1]Списки А'!#REF!</definedName>
    <definedName name="_od12" localSheetId="1">'[1]Списки А'!#REF!</definedName>
    <definedName name="_od12">'[1]Списки А'!#REF!</definedName>
    <definedName name="_xlnm._FilterDatabase" localSheetId="0" hidden="1">MD!$A$5:$Q$74</definedName>
    <definedName name="_xlnm._FilterDatabase" localSheetId="2" hidden="1">WD!$A$5:$AU$1273</definedName>
    <definedName name="_xlnm._FilterDatabase" localSheetId="1" hidden="1">XD_M!$A$5:$R$47</definedName>
    <definedName name="_xlnm._FilterDatabase" localSheetId="3" hidden="1">XD_W!$A$5:$AU$49</definedName>
    <definedName name="_xlnm._FilterDatabase" localSheetId="5" hidden="1">'СЕЗОН 2023'!$A$5:$BB$36</definedName>
    <definedName name="Database" localSheetId="1">#REF!</definedName>
    <definedName name="Database">#REF!</definedName>
    <definedName name="ListHeader">[3]Результат!$D$1</definedName>
    <definedName name="NameListBMZ" localSheetId="0">OFFSET([4]!ListHeader,1,0,[4]!RatingVolume,1)</definedName>
    <definedName name="NameListBMZ" localSheetId="2">OFFSET([4]!ListHeader,1,0,[4]!RatingVolume,1)</definedName>
    <definedName name="NameListBMZ" localSheetId="1">OFFSET([4]!ListHeader,1,0,[4]!RatingVolume,1)</definedName>
    <definedName name="NameListBMZ" localSheetId="3">OFFSET([4]!ListHeader,1,0,[4]!RatingVolume,1)</definedName>
    <definedName name="qqw" localSheetId="1">'[1]Списки А'!#REF!</definedName>
    <definedName name="qqw">'[1]Списки А'!#REF!</definedName>
    <definedName name="RatingVolume">[3]Результат!$H$1</definedName>
    <definedName name="Zuordnung">[5]Verknüpfungen!$C$1:$C$48</definedName>
    <definedName name="варые" localSheetId="1">#REF!</definedName>
    <definedName name="варые">#REF!</definedName>
    <definedName name="МестоПроведенияТурнира" localSheetId="1">#REF!</definedName>
    <definedName name="МестоПроведенияТурнира">#REF!</definedName>
    <definedName name="НаименованиеТурнира" localSheetId="1">#REF!</definedName>
    <definedName name="НаименованиеТурнира">#REF!</definedName>
    <definedName name="пр_ж" localSheetId="1">'[1]Списки А'!#REF!</definedName>
    <definedName name="пр_ж">'[1]Списки А'!#REF!</definedName>
    <definedName name="пр_м" localSheetId="1">#REF!</definedName>
    <definedName name="пр_м">#REF!</definedName>
    <definedName name="СрокиТурнира" localSheetId="1">#REF!</definedName>
    <definedName name="СрокиТурнира">#REF!</definedName>
  </definedNames>
  <calcPr calcId="125725"/>
</workbook>
</file>

<file path=xl/calcChain.xml><?xml version="1.0" encoding="utf-8"?>
<calcChain xmlns="http://schemas.openxmlformats.org/spreadsheetml/2006/main">
  <c r="Q55" i="35"/>
  <c r="Q51" i="45"/>
  <c r="Q53" i="35"/>
  <c r="Q49" i="45"/>
  <c r="Q37"/>
  <c r="Q32" i="35"/>
  <c r="Q37"/>
  <c r="Q36" i="45"/>
  <c r="Q31" i="35"/>
  <c r="Q18"/>
  <c r="Q54" i="34"/>
  <c r="Q53"/>
  <c r="Q51"/>
  <c r="Q47"/>
  <c r="Q38"/>
  <c r="Q37" i="31"/>
  <c r="X36" i="49"/>
  <c r="X35"/>
  <c r="X34"/>
  <c r="X33"/>
  <c r="X32"/>
  <c r="X31"/>
  <c r="X30"/>
  <c r="X29"/>
  <c r="X28"/>
  <c r="BB27"/>
  <c r="AM27"/>
  <c r="X27"/>
  <c r="BB26"/>
  <c r="AM26"/>
  <c r="X26"/>
  <c r="O26"/>
  <c r="BB25"/>
  <c r="AM25"/>
  <c r="X25"/>
  <c r="O25"/>
  <c r="BB24"/>
  <c r="AM24"/>
  <c r="X24"/>
  <c r="O24"/>
  <c r="BB23"/>
  <c r="AM23"/>
  <c r="X23"/>
  <c r="O23"/>
  <c r="BB22"/>
  <c r="AM22"/>
  <c r="X22"/>
  <c r="O22"/>
  <c r="BB21"/>
  <c r="AM21"/>
  <c r="X21"/>
  <c r="O21"/>
  <c r="BB20"/>
  <c r="AM20"/>
  <c r="X20"/>
  <c r="BB19"/>
  <c r="AM19"/>
  <c r="X19"/>
  <c r="O19"/>
  <c r="BB18"/>
  <c r="AM18"/>
  <c r="X18"/>
  <c r="O18"/>
  <c r="BB17"/>
  <c r="AM17"/>
  <c r="X17"/>
  <c r="O17"/>
  <c r="BB16"/>
  <c r="AM16"/>
  <c r="X16"/>
  <c r="O16"/>
  <c r="BB15"/>
  <c r="AM15"/>
  <c r="X15"/>
  <c r="O15"/>
  <c r="BB14"/>
  <c r="AM14"/>
  <c r="X14"/>
  <c r="O14"/>
  <c r="BB13"/>
  <c r="AM13"/>
  <c r="X13"/>
  <c r="O13"/>
  <c r="BB12"/>
  <c r="AM12"/>
  <c r="X12"/>
  <c r="O12"/>
  <c r="BB11"/>
  <c r="AM11"/>
  <c r="X11"/>
  <c r="O11"/>
  <c r="BB10"/>
  <c r="AM10"/>
  <c r="X10"/>
  <c r="O10"/>
  <c r="BB9"/>
  <c r="AM9"/>
  <c r="X9"/>
  <c r="O9"/>
  <c r="BB8"/>
  <c r="AM8"/>
  <c r="X8"/>
  <c r="O8"/>
  <c r="BB7"/>
  <c r="AM7"/>
  <c r="X7"/>
  <c r="O7"/>
  <c r="BB6"/>
  <c r="AM6"/>
  <c r="X6"/>
  <c r="O6"/>
  <c r="Q54" i="35"/>
  <c r="Q47"/>
  <c r="Q48"/>
  <c r="Q49"/>
  <c r="Q50"/>
  <c r="Q51"/>
  <c r="Q52"/>
  <c r="Q44"/>
  <c r="Q45"/>
  <c r="Q46"/>
  <c r="Q30"/>
  <c r="Q25"/>
  <c r="Q26"/>
  <c r="Q27"/>
  <c r="Q28"/>
  <c r="Q29"/>
  <c r="Q33"/>
  <c r="Q34"/>
  <c r="Q35"/>
  <c r="Q36"/>
  <c r="Q38"/>
  <c r="Q39"/>
  <c r="Q40"/>
  <c r="Q14"/>
  <c r="Q41"/>
  <c r="Q42"/>
  <c r="Q43"/>
  <c r="Q23"/>
  <c r="Q24"/>
  <c r="Q22"/>
  <c r="Q20"/>
  <c r="Q21"/>
  <c r="Q19"/>
  <c r="Q17"/>
  <c r="Q13"/>
  <c r="Q16"/>
  <c r="Q15"/>
  <c r="Q11"/>
  <c r="Q12"/>
  <c r="Q10"/>
  <c r="Q9"/>
  <c r="Q8"/>
  <c r="Q7"/>
  <c r="Q6"/>
  <c r="Q21" i="34"/>
  <c r="Q52"/>
  <c r="Q50"/>
  <c r="Q49"/>
  <c r="Q48"/>
  <c r="Q46"/>
  <c r="Q45"/>
  <c r="Q44"/>
  <c r="Q43"/>
  <c r="Q42"/>
  <c r="Q41"/>
  <c r="Q40"/>
  <c r="Q39"/>
  <c r="Q37"/>
  <c r="Q17"/>
  <c r="Q33"/>
  <c r="Q36"/>
  <c r="Q18"/>
  <c r="Q35"/>
  <c r="Q34"/>
  <c r="Q32"/>
  <c r="Q31"/>
  <c r="Q30"/>
  <c r="Q29"/>
  <c r="Q28"/>
  <c r="Q27"/>
  <c r="Q26"/>
  <c r="Q25"/>
  <c r="Q24"/>
  <c r="Q23"/>
  <c r="Q16"/>
  <c r="Q22"/>
  <c r="Q20"/>
  <c r="Q19"/>
  <c r="Q15"/>
  <c r="Q14"/>
  <c r="Q13"/>
  <c r="Q12"/>
  <c r="Q11"/>
  <c r="Q10"/>
  <c r="Q9"/>
  <c r="Q8"/>
  <c r="Q7"/>
  <c r="Q6"/>
  <c r="Q50" i="45"/>
  <c r="Q48"/>
  <c r="Q47"/>
  <c r="Q46"/>
  <c r="Q45"/>
  <c r="Q44"/>
  <c r="Q43"/>
  <c r="Q42"/>
  <c r="Q41"/>
  <c r="Q40"/>
  <c r="Q39"/>
  <c r="Q38"/>
  <c r="Q35"/>
  <c r="Q34"/>
  <c r="Q33"/>
  <c r="Q32"/>
  <c r="Q31"/>
  <c r="Q30"/>
  <c r="Q29"/>
  <c r="Q28"/>
  <c r="Q27"/>
  <c r="Q26"/>
  <c r="Q25"/>
  <c r="Q24"/>
  <c r="Q23"/>
  <c r="Q13"/>
  <c r="Q22"/>
  <c r="Q21"/>
  <c r="Q20"/>
  <c r="Q19"/>
  <c r="Q18"/>
  <c r="Q17"/>
  <c r="Q16"/>
  <c r="Q15"/>
  <c r="Q14"/>
  <c r="Q10"/>
  <c r="Q12"/>
  <c r="Q11"/>
  <c r="Q9"/>
  <c r="Q8"/>
  <c r="Q7"/>
  <c r="Q6"/>
  <c r="Q68" i="31"/>
  <c r="Q67"/>
  <c r="Q66"/>
  <c r="Q65"/>
  <c r="Q64"/>
  <c r="Q63"/>
  <c r="Q62"/>
  <c r="Q61"/>
  <c r="Q60"/>
  <c r="Q59"/>
  <c r="Q58"/>
  <c r="Q57"/>
  <c r="Q56"/>
  <c r="Q55"/>
  <c r="Q54"/>
  <c r="Q53"/>
  <c r="Q52"/>
  <c r="Q51"/>
  <c r="Q50"/>
  <c r="Q49"/>
  <c r="Q48"/>
  <c r="Q47"/>
  <c r="Q46"/>
  <c r="Q45"/>
  <c r="Q44"/>
  <c r="Q43"/>
  <c r="Q42"/>
  <c r="Q41"/>
  <c r="Q40"/>
  <c r="Q39"/>
  <c r="Q38"/>
  <c r="Q36"/>
  <c r="Q35"/>
  <c r="Q34"/>
  <c r="Q33"/>
  <c r="Q32"/>
  <c r="Q31"/>
  <c r="Q30"/>
  <c r="Q29"/>
  <c r="Q28"/>
  <c r="Q27"/>
  <c r="Q26"/>
  <c r="Q25"/>
  <c r="Q24"/>
  <c r="Q23"/>
  <c r="Q22"/>
  <c r="Q21"/>
  <c r="Q20"/>
  <c r="Q19"/>
  <c r="Q18"/>
  <c r="Q17"/>
  <c r="Q16"/>
  <c r="Q13"/>
  <c r="Q15"/>
  <c r="Q14"/>
  <c r="Q12"/>
  <c r="Q11"/>
  <c r="Q10"/>
  <c r="Q9"/>
  <c r="Q8"/>
  <c r="Q7"/>
  <c r="Q6"/>
</calcChain>
</file>

<file path=xl/sharedStrings.xml><?xml version="1.0" encoding="utf-8"?>
<sst xmlns="http://schemas.openxmlformats.org/spreadsheetml/2006/main" count="808" uniqueCount="199">
  <si>
    <t>Рейтинг Открытого Кубка НФБР по AirBadminton</t>
  </si>
  <si>
    <t>МУЖСКОЙ ПАРНЫЙ РАЗРЯД</t>
  </si>
  <si>
    <t>№ п/п</t>
  </si>
  <si>
    <t>Спортсмен</t>
  </si>
  <si>
    <t>Дата рождения</t>
  </si>
  <si>
    <t>Муниципальное образование</t>
  </si>
  <si>
    <t>Регион</t>
  </si>
  <si>
    <t>Личный тренер</t>
  </si>
  <si>
    <t>"Открытый Кубок НФБР по AirBadminton, 1-й этап" 24.04.2022, Москва</t>
  </si>
  <si>
    <t>"Открытый Кубок НФБР по AirBadminton, 2-й этап" 11.06.2022, Москва</t>
  </si>
  <si>
    <t>"Открытый Кубок НФБР по AirBadminton, 3-й этап" 16.07.2022, Химки</t>
  </si>
  <si>
    <t>"Открытый Кубок НФБР по AirBadminton, 4-й этап" 06.08.2022, Нижний Новгород</t>
  </si>
  <si>
    <t>"Открытый Кубок НФБР по AirBadminton, 5-й этап" 02.10.2022, Москва</t>
  </si>
  <si>
    <t>"Открытый Кубок НФБР по AirBadminton, 1-й этап" 18.03.2023, Москва</t>
  </si>
  <si>
    <t>"Открытый Кубок НФБР по AirBadminton, 2-й этап" 10.06.2023, Москва</t>
  </si>
  <si>
    <t>"Открытый Кубок НФБР по AirBadminton, 3-й этап" 24.06.2023, Альметьевск</t>
  </si>
  <si>
    <t>"Открытый Кубок НФБР по AirBadminton, 4-й этап" 12.08.2023, Нижний Новгород</t>
  </si>
  <si>
    <t>"Открытый Кубок НФБР по AirBadminton, ФИНАЛ" 18.11.2023, Москва</t>
  </si>
  <si>
    <t>"Открытый Кубок НФБР по AirBadminton, 1-й этап" 02.03.2024, Москва</t>
  </si>
  <si>
    <t>Рейтинг</t>
  </si>
  <si>
    <t>Кузнецов Александр</t>
  </si>
  <si>
    <t>Москва</t>
  </si>
  <si>
    <t>МСГ</t>
  </si>
  <si>
    <t>Дзюба Сергей</t>
  </si>
  <si>
    <t>Карюгин Антон</t>
  </si>
  <si>
    <t>Кузнецов Иван</t>
  </si>
  <si>
    <t>Мураткалиев Ермек</t>
  </si>
  <si>
    <t>Можайск</t>
  </si>
  <si>
    <t>МСО</t>
  </si>
  <si>
    <t>Мураткалиев Тимур</t>
  </si>
  <si>
    <t>Бровко Александр</t>
  </si>
  <si>
    <t>Замараев Андрей</t>
  </si>
  <si>
    <t>Долотов Андрей</t>
  </si>
  <si>
    <t>Нижний Новгород</t>
  </si>
  <si>
    <t>НГО</t>
  </si>
  <si>
    <t>Зиненко Сергей</t>
  </si>
  <si>
    <t>Иванов Алексей</t>
  </si>
  <si>
    <t>Алфёров Константин</t>
  </si>
  <si>
    <t xml:space="preserve">Коваленко Алексей </t>
  </si>
  <si>
    <t>Корецкий Сергей</t>
  </si>
  <si>
    <t>Чарышкин Сергей</t>
  </si>
  <si>
    <t>Арыков Георгий</t>
  </si>
  <si>
    <t>Марданшин Раиль</t>
  </si>
  <si>
    <t>ТТР</t>
  </si>
  <si>
    <t>Моряков Кирилл</t>
  </si>
  <si>
    <t>Воробьёв Григорий</t>
  </si>
  <si>
    <t>Губайдуллин Дмитрий</t>
  </si>
  <si>
    <t>Игошин Климентий</t>
  </si>
  <si>
    <t>Лоботрясов Семён</t>
  </si>
  <si>
    <t>Воскресенск</t>
  </si>
  <si>
    <t>Нестеров Сергей</t>
  </si>
  <si>
    <t>Пупыкин Максим</t>
  </si>
  <si>
    <t>Чуев Евгений</t>
  </si>
  <si>
    <t>Беляков Илья</t>
  </si>
  <si>
    <t>Валеев Ильнур</t>
  </si>
  <si>
    <t>Валиуллин Тимур</t>
  </si>
  <si>
    <t>Горохов Михаил</t>
  </si>
  <si>
    <t>Капралов Евгений</t>
  </si>
  <si>
    <t>Корсаков Евгений</t>
  </si>
  <si>
    <t>Бабарыка Виталий</t>
  </si>
  <si>
    <t>Железнодорожный</t>
  </si>
  <si>
    <t>Багиров Рауф</t>
  </si>
  <si>
    <t>Богатырёв Александр</t>
  </si>
  <si>
    <t>Густомясов Игорь</t>
  </si>
  <si>
    <t>Демченко Дмитрий</t>
  </si>
  <si>
    <t>Дубовенко Дмитрий</t>
  </si>
  <si>
    <t>Химки</t>
  </si>
  <si>
    <t>Икбал Асиф</t>
  </si>
  <si>
    <t>Макаров Даниил</t>
  </si>
  <si>
    <t>Медведев Максим</t>
  </si>
  <si>
    <t>Орлов Максим</t>
  </si>
  <si>
    <t>Паламонов Юрий</t>
  </si>
  <si>
    <t>Панин Евгений</t>
  </si>
  <si>
    <t>Соловьёв Алексей</t>
  </si>
  <si>
    <t>Дубна</t>
  </si>
  <si>
    <t>Талятин Александр</t>
  </si>
  <si>
    <t>Чебоксары</t>
  </si>
  <si>
    <t>ЧВР</t>
  </si>
  <si>
    <t>Черкасов Артём</t>
  </si>
  <si>
    <t>Шатаев Сергей</t>
  </si>
  <si>
    <t>Ахметшин Азат</t>
  </si>
  <si>
    <t>Гайфутдинов Равиль</t>
  </si>
  <si>
    <t>Дрождев Алексей</t>
  </si>
  <si>
    <t>Ильин Виталий</t>
  </si>
  <si>
    <t xml:space="preserve">Караганский Павел </t>
  </si>
  <si>
    <t>Каримов Ленар</t>
  </si>
  <si>
    <t>Коновалов Артём</t>
  </si>
  <si>
    <t>Массаути Марат</t>
  </si>
  <si>
    <t>Мухаметшин Данис</t>
  </si>
  <si>
    <t xml:space="preserve">Никитин Вячеслав </t>
  </si>
  <si>
    <t>Румянцев Дмитрий</t>
  </si>
  <si>
    <t xml:space="preserve">Самсонов Василий </t>
  </si>
  <si>
    <t>Семёнов Святослав</t>
  </si>
  <si>
    <t>Стародубровский Константин</t>
  </si>
  <si>
    <t>Аносов Алексей</t>
  </si>
  <si>
    <t>Беляков Анатолий</t>
  </si>
  <si>
    <t>Волков Вадим</t>
  </si>
  <si>
    <t>Корнилов Олег</t>
  </si>
  <si>
    <t>Корчягин Иван</t>
  </si>
  <si>
    <t>Смеколин Даниил</t>
  </si>
  <si>
    <t>Федянин Игорь</t>
  </si>
  <si>
    <t>Чайкин Михаил</t>
  </si>
  <si>
    <t>СМЕШАННЫЙ ПАРНЫЙ РАЗРЯД (МУЖЧИНЫ)</t>
  </si>
  <si>
    <t>Фам Зуй Чунг</t>
  </si>
  <si>
    <t>Глебов Илья</t>
  </si>
  <si>
    <t>Касаткин Дмитрий</t>
  </si>
  <si>
    <t>Боровиков Пётр</t>
  </si>
  <si>
    <t>Широков Денис</t>
  </si>
  <si>
    <t>Красноармейск</t>
  </si>
  <si>
    <t>Арутюнян Борис</t>
  </si>
  <si>
    <t>Южалин Максим</t>
  </si>
  <si>
    <t>ЖЕНСКИЙ ПАРНЫЙ РАЗРЯД</t>
  </si>
  <si>
    <t>Румянцева Юлия</t>
  </si>
  <si>
    <t>Шитлина Евгения</t>
  </si>
  <si>
    <t>Сорокина Анна</t>
  </si>
  <si>
    <t>Пермь</t>
  </si>
  <si>
    <t>ПРК</t>
  </si>
  <si>
    <t>Мосина Наталья</t>
  </si>
  <si>
    <t>Лукьянова Ксения</t>
  </si>
  <si>
    <t>Преображенская Дарья</t>
  </si>
  <si>
    <t>Щербачёва Элина</t>
  </si>
  <si>
    <t>Королева Анастасия</t>
  </si>
  <si>
    <t>Владовская Александра</t>
  </si>
  <si>
    <t>Асфандиярова Вилена</t>
  </si>
  <si>
    <t>Ларионова Евгения</t>
  </si>
  <si>
    <t xml:space="preserve">Флаксман Анна </t>
  </si>
  <si>
    <t>Чекурова Ирина</t>
  </si>
  <si>
    <t>Иванковская Анастасия</t>
  </si>
  <si>
    <t>Аюкина Екатерина</t>
  </si>
  <si>
    <t>Бадикова Элина</t>
  </si>
  <si>
    <t>Гилязова Радмила</t>
  </si>
  <si>
    <t>Кульчицкая Кристина</t>
  </si>
  <si>
    <t>Меркулова Александра</t>
  </si>
  <si>
    <t>Мулинова Мария</t>
  </si>
  <si>
    <t>Сибгатуллина Тамила</t>
  </si>
  <si>
    <t>Будилина Лейсан</t>
  </si>
  <si>
    <t>Васильева Ксения</t>
  </si>
  <si>
    <t>Гареева Гульназ</t>
  </si>
  <si>
    <t>Мамонтова Светлана</t>
  </si>
  <si>
    <t>Марданова Лейсан</t>
  </si>
  <si>
    <t>Паринова Евгения</t>
  </si>
  <si>
    <t>Ризванова Зухра</t>
  </si>
  <si>
    <t>Иноземцева Антонина</t>
  </si>
  <si>
    <t>Тюрина Елена</t>
  </si>
  <si>
    <t>Муханова Мария</t>
  </si>
  <si>
    <t>Ткач Елена</t>
  </si>
  <si>
    <t>Чернова Арина</t>
  </si>
  <si>
    <t>Архипова Анна</t>
  </si>
  <si>
    <t>Владовская Ирина</t>
  </si>
  <si>
    <t>1980</t>
  </si>
  <si>
    <t xml:space="preserve">Громова Лариса </t>
  </si>
  <si>
    <t xml:space="preserve">Гутникова Елена </t>
  </si>
  <si>
    <t xml:space="preserve">Ермолаева Светлана </t>
  </si>
  <si>
    <t>Кобер Марина</t>
  </si>
  <si>
    <t>Куртасова Иванна</t>
  </si>
  <si>
    <t>Луковкина Дарья</t>
  </si>
  <si>
    <t>Никитина Анна</t>
  </si>
  <si>
    <t>Хрущева Надежда</t>
  </si>
  <si>
    <t>Кузнецова Ксения</t>
  </si>
  <si>
    <t>СМЕШАННЫЙ ПАРНЫЙ РАЗРЯД (ЖЕНЩИНЫ)</t>
  </si>
  <si>
    <t>Долотова Ася</t>
  </si>
  <si>
    <t>Коротаева Яна</t>
  </si>
  <si>
    <t>Ижевск</t>
  </si>
  <si>
    <t>УДМ</t>
  </si>
  <si>
    <t>Валиахметова Лиана</t>
  </si>
  <si>
    <t>Нгуен Куинь Тьи</t>
  </si>
  <si>
    <t>Назарова Анастасия</t>
  </si>
  <si>
    <t>Медведева Анастасия</t>
  </si>
  <si>
    <t>Маркова Алиса</t>
  </si>
  <si>
    <t>Быкова Ксения</t>
  </si>
  <si>
    <t>2001</t>
  </si>
  <si>
    <t>Горбунова Елизавета</t>
  </si>
  <si>
    <t>Таран Мария</t>
  </si>
  <si>
    <t>Михайлова Мария</t>
  </si>
  <si>
    <t>Ковалёва Василина</t>
  </si>
  <si>
    <t>Рассолова Марина</t>
  </si>
  <si>
    <t>Пересыпкина Екатерина</t>
  </si>
  <si>
    <t>Таблица начисления очков</t>
  </si>
  <si>
    <t>Место</t>
  </si>
  <si>
    <t>7-8</t>
  </si>
  <si>
    <t>11-12</t>
  </si>
  <si>
    <t>Очки</t>
  </si>
  <si>
    <t>13-16</t>
  </si>
  <si>
    <t>19-20</t>
  </si>
  <si>
    <t>21-24</t>
  </si>
  <si>
    <t>25-32</t>
  </si>
  <si>
    <t>35-36</t>
  </si>
  <si>
    <t>37-64</t>
  </si>
  <si>
    <t xml:space="preserve">После каждого турнира текущий рейтинг будет опубликован на сайте: </t>
  </si>
  <si>
    <t>https://fbmoscow.ru/</t>
  </si>
  <si>
    <t>Морозов Илья</t>
  </si>
  <si>
    <t>Пшичкина Наталия</t>
  </si>
  <si>
    <t>Стрелкова Екатерина</t>
  </si>
  <si>
    <t>Сальникова Анастасия</t>
  </si>
  <si>
    <t>Нестеренко Екатерина</t>
  </si>
  <si>
    <t>Корсакова Екатерина</t>
  </si>
  <si>
    <t>Кушнир Юлия</t>
  </si>
  <si>
    <t>Ферник Тома</t>
  </si>
  <si>
    <t>Яичников Александр</t>
  </si>
</sst>
</file>

<file path=xl/styles.xml><?xml version="1.0" encoding="utf-8"?>
<styleSheet xmlns="http://schemas.openxmlformats.org/spreadsheetml/2006/main">
  <numFmts count="1">
    <numFmt numFmtId="164" formatCode="dd\.mm\.yyyy"/>
  </numFmts>
  <fonts count="21">
    <font>
      <sz val="10"/>
      <name val="Arial Cyr"/>
      <charset val="129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6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color rgb="FFFF0000"/>
      <name val="Times New Roman"/>
      <family val="1"/>
      <charset val="204"/>
    </font>
    <font>
      <sz val="14"/>
      <name val="Times New Roman"/>
      <family val="1"/>
      <charset val="204"/>
    </font>
    <font>
      <u/>
      <sz val="10"/>
      <color theme="10"/>
      <name val="Arial Cyr"/>
      <charset val="129"/>
    </font>
    <font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18"/>
      <name val="Calibri"/>
      <family val="2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8"/>
      <name val="Arial"/>
      <family val="2"/>
      <charset val="204"/>
    </font>
    <font>
      <sz val="10"/>
      <name val="Arial Cyr"/>
      <charset val="129"/>
    </font>
    <font>
      <sz val="12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B889DB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</fills>
  <borders count="25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</borders>
  <cellStyleXfs count="35">
    <xf numFmtId="0" fontId="0" fillId="0" borderId="0"/>
    <xf numFmtId="0" fontId="8" fillId="0" borderId="0" applyNumberFormat="0" applyFill="0" applyBorder="0" applyAlignment="0" applyProtection="0"/>
    <xf numFmtId="0" fontId="10" fillId="0" borderId="0"/>
    <xf numFmtId="0" fontId="11" fillId="0" borderId="0"/>
    <xf numFmtId="0" fontId="12" fillId="0" borderId="0"/>
    <xf numFmtId="0" fontId="13" fillId="0" borderId="0" applyAlignment="0"/>
    <xf numFmtId="0" fontId="13" fillId="0" borderId="0" applyAlignment="0"/>
    <xf numFmtId="0" fontId="10" fillId="0" borderId="0"/>
    <xf numFmtId="0" fontId="10" fillId="0" borderId="0"/>
    <xf numFmtId="0" fontId="14" fillId="0" borderId="0"/>
    <xf numFmtId="0" fontId="13" fillId="0" borderId="0" applyAlignment="0"/>
    <xf numFmtId="0" fontId="15" fillId="0" borderId="0"/>
    <xf numFmtId="0" fontId="13" fillId="0" borderId="0" applyAlignment="0"/>
    <xf numFmtId="0" fontId="10" fillId="0" borderId="0"/>
    <xf numFmtId="0" fontId="16" fillId="0" borderId="0"/>
    <xf numFmtId="0" fontId="16" fillId="0" borderId="0"/>
    <xf numFmtId="0" fontId="11" fillId="0" borderId="0"/>
    <xf numFmtId="0" fontId="10" fillId="0" borderId="0"/>
    <xf numFmtId="0" fontId="15" fillId="0" borderId="0"/>
    <xf numFmtId="0" fontId="13" fillId="0" borderId="0" applyAlignment="0"/>
    <xf numFmtId="0" fontId="17" fillId="0" borderId="0"/>
    <xf numFmtId="0" fontId="17" fillId="0" borderId="0"/>
    <xf numFmtId="0" fontId="17" fillId="0" borderId="0"/>
    <xf numFmtId="0" fontId="17" fillId="0" borderId="0"/>
    <xf numFmtId="0" fontId="17" fillId="0" borderId="0"/>
    <xf numFmtId="0" fontId="13" fillId="0" borderId="0" applyAlignment="0"/>
    <xf numFmtId="0" fontId="13" fillId="0" borderId="0" applyAlignment="0"/>
    <xf numFmtId="0" fontId="16" fillId="0" borderId="0"/>
    <xf numFmtId="0" fontId="17" fillId="0" borderId="0"/>
    <xf numFmtId="0" fontId="17" fillId="0" borderId="0"/>
    <xf numFmtId="0" fontId="19" fillId="0" borderId="0"/>
    <xf numFmtId="0" fontId="17" fillId="0" borderId="0"/>
    <xf numFmtId="0" fontId="17" fillId="0" borderId="0"/>
    <xf numFmtId="0" fontId="17" fillId="0" borderId="0"/>
    <xf numFmtId="0" fontId="18" fillId="0" borderId="0"/>
  </cellStyleXfs>
  <cellXfs count="125">
    <xf numFmtId="0" fontId="0" fillId="0" borderId="0" xfId="0"/>
    <xf numFmtId="49" fontId="1" fillId="0" borderId="0" xfId="0" applyNumberFormat="1" applyFont="1" applyFill="1" applyAlignment="1">
      <alignment horizontal="left" vertical="center"/>
    </xf>
    <xf numFmtId="1" fontId="2" fillId="0" borderId="0" xfId="0" applyNumberFormat="1" applyFont="1" applyAlignment="1">
      <alignment horizontal="center" vertical="center"/>
    </xf>
    <xf numFmtId="0" fontId="2" fillId="2" borderId="0" xfId="0" applyNumberFormat="1" applyFont="1" applyFill="1" applyAlignment="1">
      <alignment horizontal="left" vertical="center"/>
    </xf>
    <xf numFmtId="0" fontId="2" fillId="0" borderId="0" xfId="0" applyNumberFormat="1" applyFont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1" fillId="0" borderId="0" xfId="0" applyNumberFormat="1" applyFont="1" applyAlignment="1">
      <alignment horizontal="left" vertical="center"/>
    </xf>
    <xf numFmtId="1" fontId="3" fillId="0" borderId="3" xfId="0" applyNumberFormat="1" applyFont="1" applyBorder="1" applyAlignment="1">
      <alignment horizontal="center" vertical="center" textRotation="90" wrapText="1"/>
    </xf>
    <xf numFmtId="0" fontId="3" fillId="2" borderId="4" xfId="0" applyNumberFormat="1" applyFont="1" applyFill="1" applyBorder="1" applyAlignment="1">
      <alignment horizontal="center" vertical="center" wrapText="1"/>
    </xf>
    <xf numFmtId="49" fontId="3" fillId="0" borderId="5" xfId="0" applyNumberFormat="1" applyFont="1" applyBorder="1" applyAlignment="1">
      <alignment horizontal="center" vertical="center" wrapText="1"/>
    </xf>
    <xf numFmtId="1" fontId="3" fillId="0" borderId="6" xfId="0" applyNumberFormat="1" applyFont="1" applyFill="1" applyBorder="1" applyAlignment="1">
      <alignment horizontal="center" vertical="center" textRotation="90" wrapText="1"/>
    </xf>
    <xf numFmtId="1" fontId="2" fillId="0" borderId="7" xfId="0" applyNumberFormat="1" applyFont="1" applyBorder="1" applyAlignment="1">
      <alignment horizontal="center" vertical="center" wrapText="1"/>
    </xf>
    <xf numFmtId="0" fontId="2" fillId="2" borderId="8" xfId="0" applyNumberFormat="1" applyFont="1" applyFill="1" applyBorder="1" applyAlignment="1">
      <alignment horizontal="left" vertical="center" wrapText="1"/>
    </xf>
    <xf numFmtId="0" fontId="2" fillId="0" borderId="9" xfId="14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0" fontId="2" fillId="2" borderId="10" xfId="0" applyNumberFormat="1" applyFont="1" applyFill="1" applyBorder="1" applyAlignment="1">
      <alignment horizontal="left" vertical="center" wrapText="1"/>
    </xf>
    <xf numFmtId="0" fontId="2" fillId="2" borderId="10" xfId="0" applyNumberFormat="1" applyFont="1" applyFill="1" applyBorder="1" applyAlignment="1">
      <alignment horizontal="left" vertical="center"/>
    </xf>
    <xf numFmtId="0" fontId="2" fillId="0" borderId="9" xfId="0" applyNumberFormat="1" applyFont="1" applyBorder="1" applyAlignment="1">
      <alignment horizontal="center" vertical="center"/>
    </xf>
    <xf numFmtId="0" fontId="2" fillId="0" borderId="9" xfId="0" applyNumberFormat="1" applyFont="1" applyFill="1" applyBorder="1" applyAlignment="1">
      <alignment horizontal="center" vertical="center"/>
    </xf>
    <xf numFmtId="0" fontId="2" fillId="2" borderId="0" xfId="0" applyNumberFormat="1" applyFont="1" applyFill="1" applyBorder="1" applyAlignment="1">
      <alignment horizontal="left" vertical="center"/>
    </xf>
    <xf numFmtId="1" fontId="2" fillId="0" borderId="7" xfId="0" applyNumberFormat="1" applyFont="1" applyBorder="1" applyAlignment="1">
      <alignment horizontal="center" vertical="center"/>
    </xf>
    <xf numFmtId="0" fontId="2" fillId="0" borderId="11" xfId="0" applyNumberFormat="1" applyFont="1" applyBorder="1" applyAlignment="1">
      <alignment horizontal="center" vertical="center"/>
    </xf>
    <xf numFmtId="0" fontId="2" fillId="0" borderId="11" xfId="0" applyNumberFormat="1" applyFont="1" applyFill="1" applyBorder="1" applyAlignment="1">
      <alignment horizontal="center" vertical="center"/>
    </xf>
    <xf numFmtId="0" fontId="2" fillId="0" borderId="10" xfId="0" applyNumberFormat="1" applyFont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 wrapText="1"/>
    </xf>
    <xf numFmtId="1" fontId="2" fillId="0" borderId="0" xfId="0" applyNumberFormat="1" applyFont="1" applyBorder="1" applyAlignment="1">
      <alignment horizontal="center" vertical="center"/>
    </xf>
    <xf numFmtId="49" fontId="3" fillId="4" borderId="14" xfId="0" applyNumberFormat="1" applyFont="1" applyFill="1" applyBorder="1" applyAlignment="1">
      <alignment horizontal="center" vertical="center" textRotation="90" wrapText="1"/>
    </xf>
    <xf numFmtId="1" fontId="3" fillId="5" borderId="15" xfId="0" applyNumberFormat="1" applyFont="1" applyFill="1" applyBorder="1" applyAlignment="1">
      <alignment horizontal="center" vertical="center"/>
    </xf>
    <xf numFmtId="49" fontId="3" fillId="5" borderId="15" xfId="0" applyNumberFormat="1" applyFont="1" applyFill="1" applyBorder="1" applyAlignment="1">
      <alignment horizontal="center" vertical="center"/>
    </xf>
    <xf numFmtId="49" fontId="3" fillId="0" borderId="16" xfId="0" applyNumberFormat="1" applyFont="1" applyFill="1" applyBorder="1" applyAlignment="1">
      <alignment horizontal="center" vertical="center"/>
    </xf>
    <xf numFmtId="49" fontId="3" fillId="5" borderId="10" xfId="0" applyNumberFormat="1" applyFont="1" applyFill="1" applyBorder="1" applyAlignment="1">
      <alignment horizontal="center" vertical="center"/>
    </xf>
    <xf numFmtId="1" fontId="3" fillId="5" borderId="10" xfId="0" applyNumberFormat="1" applyFont="1" applyFill="1" applyBorder="1" applyAlignment="1">
      <alignment horizontal="center" vertical="center"/>
    </xf>
    <xf numFmtId="49" fontId="3" fillId="5" borderId="0" xfId="0" applyNumberFormat="1" applyFont="1" applyFill="1" applyAlignment="1">
      <alignment horizontal="center" vertical="center"/>
    </xf>
    <xf numFmtId="0" fontId="3" fillId="2" borderId="19" xfId="0" applyNumberFormat="1" applyFont="1" applyFill="1" applyBorder="1" applyAlignment="1">
      <alignment horizontal="center" vertical="center" wrapText="1"/>
    </xf>
    <xf numFmtId="1" fontId="3" fillId="0" borderId="5" xfId="0" applyNumberFormat="1" applyFont="1" applyFill="1" applyBorder="1" applyAlignment="1">
      <alignment horizontal="center" vertical="center" textRotation="90" wrapText="1"/>
    </xf>
    <xf numFmtId="49" fontId="3" fillId="4" borderId="20" xfId="0" applyNumberFormat="1" applyFont="1" applyFill="1" applyBorder="1" applyAlignment="1">
      <alignment horizontal="center" vertical="center" textRotation="90" wrapText="1"/>
    </xf>
    <xf numFmtId="1" fontId="3" fillId="5" borderId="8" xfId="0" applyNumberFormat="1" applyFont="1" applyFill="1" applyBorder="1" applyAlignment="1">
      <alignment horizontal="center" vertical="center"/>
    </xf>
    <xf numFmtId="0" fontId="6" fillId="2" borderId="10" xfId="0" applyFont="1" applyFill="1" applyBorder="1"/>
    <xf numFmtId="0" fontId="2" fillId="0" borderId="21" xfId="0" applyNumberFormat="1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 wrapText="1"/>
    </xf>
    <xf numFmtId="49" fontId="2" fillId="2" borderId="10" xfId="0" applyNumberFormat="1" applyFont="1" applyFill="1" applyBorder="1" applyAlignment="1">
      <alignment horizontal="left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2" fillId="2" borderId="10" xfId="0" applyFont="1" applyFill="1" applyBorder="1" applyAlignment="1">
      <alignment horizontal="justify" wrapText="1"/>
    </xf>
    <xf numFmtId="49" fontId="2" fillId="2" borderId="10" xfId="0" applyNumberFormat="1" applyFont="1" applyFill="1" applyBorder="1" applyAlignment="1">
      <alignment horizontal="left" vertical="center"/>
    </xf>
    <xf numFmtId="0" fontId="2" fillId="0" borderId="10" xfId="14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0" fontId="1" fillId="2" borderId="10" xfId="0" applyNumberFormat="1" applyFont="1" applyFill="1" applyBorder="1" applyAlignment="1">
      <alignment horizontal="left" vertical="center"/>
    </xf>
    <xf numFmtId="49" fontId="0" fillId="0" borderId="0" xfId="0" applyNumberFormat="1"/>
    <xf numFmtId="49" fontId="2" fillId="0" borderId="22" xfId="0" applyNumberFormat="1" applyFont="1" applyBorder="1" applyAlignment="1">
      <alignment horizontal="center" vertical="top" wrapText="1"/>
    </xf>
    <xf numFmtId="49" fontId="3" fillId="0" borderId="23" xfId="0" applyNumberFormat="1" applyFont="1" applyBorder="1" applyAlignment="1">
      <alignment horizontal="center" vertical="top" wrapText="1"/>
    </xf>
    <xf numFmtId="49" fontId="2" fillId="0" borderId="24" xfId="0" applyNumberFormat="1" applyFont="1" applyBorder="1" applyAlignment="1">
      <alignment horizontal="center" vertical="top" wrapText="1"/>
    </xf>
    <xf numFmtId="49" fontId="2" fillId="0" borderId="13" xfId="0" applyNumberFormat="1" applyFont="1" applyBorder="1" applyAlignment="1">
      <alignment horizontal="center" vertical="top" wrapText="1"/>
    </xf>
    <xf numFmtId="49" fontId="3" fillId="0" borderId="13" xfId="0" applyNumberFormat="1" applyFont="1" applyBorder="1" applyAlignment="1">
      <alignment horizontal="center" vertical="top" wrapText="1"/>
    </xf>
    <xf numFmtId="49" fontId="8" fillId="0" borderId="0" xfId="1" applyNumberFormat="1" applyAlignment="1">
      <alignment horizontal="center"/>
    </xf>
    <xf numFmtId="0" fontId="2" fillId="0" borderId="0" xfId="0" applyNumberFormat="1" applyFont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3" fillId="0" borderId="4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textRotation="90" wrapText="1"/>
    </xf>
    <xf numFmtId="0" fontId="2" fillId="0" borderId="8" xfId="0" applyNumberFormat="1" applyFont="1" applyBorder="1" applyAlignment="1">
      <alignment horizontal="left" vertical="center" wrapText="1"/>
    </xf>
    <xf numFmtId="0" fontId="2" fillId="0" borderId="8" xfId="0" applyNumberFormat="1" applyFont="1" applyBorder="1" applyAlignment="1">
      <alignment horizontal="center" vertical="center" wrapText="1"/>
    </xf>
    <xf numFmtId="0" fontId="2" fillId="0" borderId="8" xfId="14" applyNumberFormat="1" applyFont="1" applyBorder="1" applyAlignment="1">
      <alignment horizontal="center" vertical="center"/>
    </xf>
    <xf numFmtId="0" fontId="2" fillId="0" borderId="10" xfId="0" applyNumberFormat="1" applyFont="1" applyBorder="1" applyAlignment="1">
      <alignment horizontal="left" vertical="center" wrapText="1"/>
    </xf>
    <xf numFmtId="0" fontId="1" fillId="0" borderId="10" xfId="0" applyNumberFormat="1" applyFont="1" applyBorder="1" applyAlignment="1">
      <alignment horizontal="left" vertical="center"/>
    </xf>
    <xf numFmtId="0" fontId="2" fillId="0" borderId="10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left" vertical="center"/>
    </xf>
    <xf numFmtId="49" fontId="2" fillId="0" borderId="8" xfId="14" applyNumberFormat="1" applyFont="1" applyBorder="1" applyAlignment="1">
      <alignment horizontal="center" vertical="center"/>
    </xf>
    <xf numFmtId="164" fontId="2" fillId="0" borderId="8" xfId="0" applyNumberFormat="1" applyFont="1" applyBorder="1" applyAlignment="1">
      <alignment horizontal="left" vertical="center"/>
    </xf>
    <xf numFmtId="0" fontId="2" fillId="0" borderId="8" xfId="0" applyNumberFormat="1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164" fontId="2" fillId="0" borderId="10" xfId="0" applyNumberFormat="1" applyFont="1" applyBorder="1" applyAlignment="1">
      <alignment horizontal="left" vertical="center"/>
    </xf>
    <xf numFmtId="0" fontId="2" fillId="0" borderId="10" xfId="0" applyFont="1" applyBorder="1"/>
    <xf numFmtId="49" fontId="2" fillId="0" borderId="10" xfId="14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left" vertical="center"/>
    </xf>
    <xf numFmtId="49" fontId="2" fillId="0" borderId="10" xfId="0" applyNumberFormat="1" applyFont="1" applyBorder="1" applyAlignment="1">
      <alignment horizontal="center" vertical="center" wrapText="1"/>
    </xf>
    <xf numFmtId="1" fontId="3" fillId="2" borderId="6" xfId="0" applyNumberFormat="1" applyFont="1" applyFill="1" applyBorder="1" applyAlignment="1">
      <alignment horizontal="center" vertical="center" textRotation="90" wrapText="1"/>
    </xf>
    <xf numFmtId="49" fontId="3" fillId="0" borderId="10" xfId="0" applyNumberFormat="1" applyFont="1" applyFill="1" applyBorder="1" applyAlignment="1">
      <alignment horizontal="center" vertical="center"/>
    </xf>
    <xf numFmtId="49" fontId="2" fillId="0" borderId="0" xfId="0" applyNumberFormat="1" applyFont="1" applyFill="1" applyAlignment="1">
      <alignment horizontal="left" vertical="center"/>
    </xf>
    <xf numFmtId="49" fontId="2" fillId="0" borderId="0" xfId="0" applyNumberFormat="1" applyFont="1" applyAlignment="1">
      <alignment horizontal="left" vertical="center"/>
    </xf>
    <xf numFmtId="49" fontId="2" fillId="0" borderId="10" xfId="0" applyNumberFormat="1" applyFont="1" applyBorder="1" applyAlignment="1">
      <alignment horizontal="left" vertical="center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wrapText="1"/>
    </xf>
    <xf numFmtId="0" fontId="2" fillId="0" borderId="10" xfId="0" applyNumberFormat="1" applyFont="1" applyBorder="1" applyAlignment="1" applyProtection="1">
      <alignment horizontal="center" vertical="center"/>
      <protection locked="0"/>
    </xf>
    <xf numFmtId="49" fontId="2" fillId="0" borderId="10" xfId="0" applyNumberFormat="1" applyFont="1" applyBorder="1" applyAlignment="1">
      <alignment horizontal="center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9" fillId="0" borderId="10" xfId="2" applyNumberFormat="1" applyFont="1" applyBorder="1" applyAlignment="1">
      <alignment wrapText="1"/>
    </xf>
    <xf numFmtId="0" fontId="2" fillId="0" borderId="10" xfId="0" applyNumberFormat="1" applyFont="1" applyBorder="1"/>
    <xf numFmtId="49" fontId="2" fillId="0" borderId="0" xfId="0" applyNumberFormat="1" applyFont="1" applyAlignment="1">
      <alignment horizontal="center" vertical="center"/>
    </xf>
    <xf numFmtId="0" fontId="6" fillId="0" borderId="10" xfId="0" applyFont="1" applyBorder="1"/>
    <xf numFmtId="0" fontId="6" fillId="0" borderId="10" xfId="0" applyNumberFormat="1" applyFont="1" applyBorder="1" applyAlignment="1">
      <alignment horizontal="left" vertical="center"/>
    </xf>
    <xf numFmtId="49" fontId="20" fillId="0" borderId="10" xfId="0" applyNumberFormat="1" applyFont="1" applyFill="1" applyBorder="1" applyAlignment="1">
      <alignment horizontal="left" vertical="center" wrapText="1"/>
    </xf>
    <xf numFmtId="1" fontId="2" fillId="0" borderId="8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left" vertical="center" wrapText="1"/>
    </xf>
    <xf numFmtId="49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NumberFormat="1" applyFont="1" applyFill="1" applyBorder="1" applyAlignment="1">
      <alignment horizontal="center" vertical="center" wrapText="1"/>
    </xf>
    <xf numFmtId="0" fontId="2" fillId="0" borderId="8" xfId="0" applyFont="1" applyFill="1" applyBorder="1" applyAlignment="1">
      <alignment horizontal="center" vertical="center" wrapText="1"/>
    </xf>
    <xf numFmtId="1" fontId="3" fillId="3" borderId="0" xfId="0" applyNumberFormat="1" applyFont="1" applyFill="1" applyBorder="1" applyAlignment="1">
      <alignment horizontal="center" vertical="center" wrapText="1"/>
    </xf>
    <xf numFmtId="1" fontId="3" fillId="3" borderId="2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49" fontId="3" fillId="0" borderId="2" xfId="0" applyNumberFormat="1" applyFont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 vertical="center" wrapText="1"/>
    </xf>
    <xf numFmtId="49" fontId="7" fillId="0" borderId="2" xfId="0" applyNumberFormat="1" applyFont="1" applyBorder="1" applyAlignment="1">
      <alignment horizontal="center"/>
    </xf>
    <xf numFmtId="49" fontId="2" fillId="0" borderId="0" xfId="0" applyNumberFormat="1" applyFont="1" applyFill="1" applyBorder="1" applyAlignment="1">
      <alignment horizontal="center" vertical="top" wrapText="1"/>
    </xf>
    <xf numFmtId="49" fontId="8" fillId="0" borderId="0" xfId="1" applyNumberFormat="1" applyAlignment="1">
      <alignment horizontal="center"/>
    </xf>
    <xf numFmtId="49" fontId="5" fillId="0" borderId="17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center" vertical="center"/>
    </xf>
    <xf numFmtId="49" fontId="5" fillId="0" borderId="18" xfId="0" applyNumberFormat="1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/>
    </xf>
    <xf numFmtId="49" fontId="5" fillId="0" borderId="13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 horizontal="center" vertical="center"/>
    </xf>
    <xf numFmtId="49" fontId="1" fillId="0" borderId="18" xfId="0" applyNumberFormat="1" applyFont="1" applyBorder="1" applyAlignment="1">
      <alignment horizontal="center" vertical="center"/>
    </xf>
    <xf numFmtId="49" fontId="1" fillId="0" borderId="2" xfId="0" applyNumberFormat="1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1" fontId="4" fillId="3" borderId="0" xfId="0" applyNumberFormat="1" applyFont="1" applyFill="1" applyBorder="1" applyAlignment="1">
      <alignment horizontal="center" vertical="center" wrapText="1"/>
    </xf>
  </cellXfs>
  <cellStyles count="35">
    <cellStyle name="Normal" xfId="2"/>
    <cellStyle name="Normal 2" xfId="3"/>
    <cellStyle name="Normal 3" xfId="4"/>
    <cellStyle name="Гиперссылка" xfId="1" builtinId="8"/>
    <cellStyle name="Обычный" xfId="0" builtinId="0"/>
    <cellStyle name="Обычный 13" xfId="5"/>
    <cellStyle name="Обычный 13 2" xfId="6"/>
    <cellStyle name="Обычный 14" xfId="7"/>
    <cellStyle name="Обычный 15" xfId="8"/>
    <cellStyle name="Обычный 2" xfId="9"/>
    <cellStyle name="Обычный 2 2" xfId="10"/>
    <cellStyle name="Обычный 2 2 2" xfId="11"/>
    <cellStyle name="Обычный 2 3" xfId="12"/>
    <cellStyle name="Обычный 2 3 2" xfId="13"/>
    <cellStyle name="Обычный 2 4" xfId="14"/>
    <cellStyle name="Обычный 2 4 2" xfId="15"/>
    <cellStyle name="Обычный 2 4 2 2" xfId="16"/>
    <cellStyle name="Обычный 2 5" xfId="17"/>
    <cellStyle name="Обычный 3" xfId="18"/>
    <cellStyle name="Обычный 3 2" xfId="19"/>
    <cellStyle name="Обычный 3 2 2" xfId="20"/>
    <cellStyle name="Обычный 3 2 3" xfId="21"/>
    <cellStyle name="Обычный 3 2 4" xfId="22"/>
    <cellStyle name="Обычный 3 3" xfId="23"/>
    <cellStyle name="Обычный 3 4" xfId="24"/>
    <cellStyle name="Обычный 4" xfId="25"/>
    <cellStyle name="Обычный 4 2 2" xfId="26"/>
    <cellStyle name="Обычный 5" xfId="27"/>
    <cellStyle name="Обычный 5 5" xfId="28"/>
    <cellStyle name="Обычный 5 7" xfId="29"/>
    <cellStyle name="Обычный 6" xfId="30"/>
    <cellStyle name="Обычный 7" xfId="31"/>
    <cellStyle name="Обычный 7 2" xfId="32"/>
    <cellStyle name="Обычный 7 3" xfId="33"/>
    <cellStyle name="Обычный 8" xfId="34"/>
  </cellStyles>
  <dxfs count="0"/>
  <tableStyles count="0" defaultTableStyle="TableStyleMedium2" defaultPivotStyle="PivotStyleLight16"/>
  <colors>
    <mruColors>
      <color rgb="FFB889DB"/>
      <color rgb="FFEF85D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2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5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externalLink" Target="externalLinks/externalLink4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3.xml"/><Relationship Id="rId14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&#1056;&#1072;&#1073;&#1086;&#1095;&#1080;&#1081;%20&#1089;&#1090;&#1086;&#1083;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Users/&#1044;&#1086;&#1084;/Downloads/&#1073;&#1072;&#1076;&#1084;&#1080;&#1085;&#1090;&#1086;&#1085;/&#1050;&#1053;&#1060;&#1041;&#1056;/&#1056;&#1072;&#1073;&#1086;&#1095;&#1080;&#1081;%20&#1089;&#1090;&#1086;&#1083;/&#1073;&#1072;&#1076;&#1084;&#1080;&#1085;&#1090;&#1086;&#1085;/&#1073;&#1072;&#1076;&#1084;&#1080;&#1085;&#1090;&#1086;&#1085;%20&#1089;&#1086;&#1088;&#1077;&#1074;&#1085;&#1086;&#1074;&#1072;&#1085;&#1080;&#1103;/&#1073;&#1072;&#1076;&#1084;&#1080;&#1085;&#1090;&#1086;&#1085;%20&#1089;&#1086;&#1088;&#1077;&#1074;&#1085;&#1086;&#1074;&#1072;&#1085;&#1080;&#1103;/&#1082;&#1091;&#1073;&#1086;&#1082;%20&#1085;&#1092;&#1073;&#1088;/2%20&#1082;&#1088;&#1091;&#1075;%20-%20&#1057;&#1086;&#1089;&#1090;&#1072;&#1074;&#1099;,%20&#1057;&#1087;&#1080;&#1089;&#1082;&#1080;,%20&#1056;&#1072;&#1089;&#1087;&#1080;&#1089;&#1072;&#1085;&#1080;&#1077;%202013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Users/&#1044;&#1086;&#1084;/Desktop/&#1070;&#1053;&#1048;&#1054;&#1056;&#1067;%20&#1053;&#1060;&#1041;&#1056;/&#1043;&#1072;&#1090;&#1095;&#1080;&#1085;&#1072;%20&#1080;&#1102;&#1085;&#1100;%202015/&#1053;&#1072;&#1095;&#1080;&#1089;&#1083;&#1077;&#1085;&#1080;&#1077;%20&#1086;&#1095;&#1082;&#1086;&#1074;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Resources/directory/97990837d4a2403a86b2c11a9ced5835.ExcelAutomationServiceFrontend.WorkingDir/NoAVScans/1f78d4be-e50c-40b5-8a0e-b4e61afea724/in/&#1073;&#1072;&#1079;&#1072;%20&#1085;&#1086;&#1088;&#1084;&#1072;&#1083;&#1100;&#1085;&#1072;&#1103;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&#1055;&#1086;&#1083;&#1100;&#1079;&#1086;&#1074;&#1072;&#1090;&#1077;&#1083;&#1100;/Downloads/&#1079;&#1072;&#1075;&#1088;&#1091;&#1079;&#1082;&#1080;/&#1079;&#1072;&#1075;&#1088;&#1091;&#1079;&#1082;&#1080;/&#1056;&#1072;&#1073;&#1086;&#1095;&#1080;&#1081;%20&#1089;&#1090;&#1086;&#1083;/&#1073;&#1072;&#1076;&#1084;&#1080;&#1085;&#1090;&#1086;&#1085;/&#1050;&#1040;&#1051;&#1059;&#1043;&#1040;/&#1052;&#1086;&#1080;%20&#1076;&#1086;&#1082;&#1091;&#1084;&#1077;&#1085;&#1090;&#1099;/Downloads/Dokumente%20und%20Einstellungen/FINK/Lokale%20Einstellungen/Temporary%20Internet%20Files/OLK28/Final%20Entires/GER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итул"/>
      <sheetName val="Расписание"/>
      <sheetName val="Списки А"/>
      <sheetName val="Таблица А"/>
      <sheetName val="1 день"/>
      <sheetName val="2 день"/>
      <sheetName val="3 день"/>
      <sheetName val="Списки Б"/>
      <sheetName val="Таблицы Б1,Б2,Б3"/>
      <sheetName val="Группа Б за места"/>
      <sheetName val="Лист1"/>
      <sheetName val="Лист2"/>
    </sheetNames>
    <sheetDataSet>
      <sheetData sheetId="0" refreshError="1"/>
      <sheetData sheetId="1" refreshError="1"/>
      <sheetData sheetId="2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Очки"/>
      <sheetName val="Результат"/>
      <sheetName val="Очки за места"/>
      <sheetName val="Подготовка списка"/>
      <sheetName val="Подготовка списка пары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список юноши"/>
      <sheetName val="список девушки"/>
      <sheetName val="единая база"/>
      <sheetName val="список мужчины"/>
      <sheetName val="список женщины"/>
      <sheetName val="формула"/>
      <sheetName val="база нормальная"/>
    </sheetNames>
    <definedNames>
      <definedName name="ListHeader" refersTo="#ССЫЛКА!"/>
      <definedName name="RatingVolume" refersTo="#ССЫЛКА!"/>
    </defined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Verknüpfungen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fbmoscow.ru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79"/>
  <sheetViews>
    <sheetView zoomScale="80" zoomScaleNormal="80" zoomScaleSheetLayoutView="50" workbookViewId="0">
      <selection activeCell="F5" sqref="F1:F1048576"/>
    </sheetView>
  </sheetViews>
  <sheetFormatPr defaultColWidth="9.140625" defaultRowHeight="15.75"/>
  <cols>
    <col min="1" max="1" width="7.140625" style="2" customWidth="1"/>
    <col min="2" max="2" width="32.28515625" style="59" customWidth="1"/>
    <col min="3" max="3" width="12.140625" style="95" customWidth="1"/>
    <col min="4" max="4" width="25.42578125" style="4" customWidth="1"/>
    <col min="5" max="5" width="11.85546875" style="4" customWidth="1"/>
    <col min="6" max="16" width="10.85546875" style="5" customWidth="1"/>
    <col min="17" max="17" width="10.85546875" style="6" customWidth="1"/>
    <col min="18" max="16384" width="9.140625" style="86"/>
  </cols>
  <sheetData>
    <row r="1" spans="1:17" s="85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85" customFormat="1" ht="16.5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5.95" customHeight="1">
      <c r="A3" s="106" t="s">
        <v>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15.95" customHeight="1" thickBo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207.95" customHeight="1" thickBot="1">
      <c r="A5" s="8" t="s">
        <v>2</v>
      </c>
      <c r="B5" s="61" t="s">
        <v>3</v>
      </c>
      <c r="C5" s="62" t="s">
        <v>4</v>
      </c>
      <c r="D5" s="61" t="s">
        <v>5</v>
      </c>
      <c r="E5" s="61" t="s">
        <v>6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83" t="s">
        <v>18</v>
      </c>
      <c r="Q5" s="31" t="s">
        <v>19</v>
      </c>
    </row>
    <row r="6" spans="1:17" ht="15.95" customHeight="1">
      <c r="A6" s="99"/>
      <c r="B6" s="63" t="s">
        <v>20</v>
      </c>
      <c r="C6" s="64">
        <v>1993</v>
      </c>
      <c r="D6" s="65" t="s">
        <v>21</v>
      </c>
      <c r="E6" s="65" t="s">
        <v>22</v>
      </c>
      <c r="F6" s="103">
        <v>160</v>
      </c>
      <c r="G6" s="103">
        <v>160</v>
      </c>
      <c r="H6" s="103">
        <v>150</v>
      </c>
      <c r="I6" s="103">
        <v>160</v>
      </c>
      <c r="J6" s="103">
        <v>160</v>
      </c>
      <c r="K6" s="103">
        <v>150</v>
      </c>
      <c r="L6" s="103">
        <v>160</v>
      </c>
      <c r="M6" s="103"/>
      <c r="N6" s="103">
        <v>160</v>
      </c>
      <c r="O6" s="103">
        <v>160</v>
      </c>
      <c r="P6" s="103">
        <v>150</v>
      </c>
      <c r="Q6" s="41">
        <f t="shared" ref="Q6:Q37" si="0">SUM(F6:P6)</f>
        <v>1570</v>
      </c>
    </row>
    <row r="7" spans="1:17" ht="15.95" customHeight="1">
      <c r="A7" s="75"/>
      <c r="B7" s="66" t="s">
        <v>23</v>
      </c>
      <c r="C7" s="76">
        <v>1989</v>
      </c>
      <c r="D7" s="49" t="s">
        <v>21</v>
      </c>
      <c r="E7" s="49" t="s">
        <v>22</v>
      </c>
      <c r="F7" s="28"/>
      <c r="G7" s="28">
        <v>140</v>
      </c>
      <c r="H7" s="28">
        <v>160</v>
      </c>
      <c r="I7" s="28">
        <v>150</v>
      </c>
      <c r="J7" s="28">
        <v>150</v>
      </c>
      <c r="K7" s="28">
        <v>160</v>
      </c>
      <c r="L7" s="28">
        <v>150</v>
      </c>
      <c r="M7" s="28"/>
      <c r="N7" s="28">
        <v>150</v>
      </c>
      <c r="O7" s="28">
        <v>150</v>
      </c>
      <c r="P7" s="28">
        <v>160</v>
      </c>
      <c r="Q7" s="36">
        <f t="shared" si="0"/>
        <v>1370</v>
      </c>
    </row>
    <row r="8" spans="1:17" ht="15.95" customHeight="1">
      <c r="A8" s="75"/>
      <c r="B8" s="66" t="s">
        <v>24</v>
      </c>
      <c r="C8" s="76">
        <v>1991</v>
      </c>
      <c r="D8" s="49" t="s">
        <v>21</v>
      </c>
      <c r="E8" s="49" t="s">
        <v>22</v>
      </c>
      <c r="F8" s="28"/>
      <c r="G8" s="28">
        <v>140</v>
      </c>
      <c r="H8" s="28">
        <v>160</v>
      </c>
      <c r="I8" s="28">
        <v>150</v>
      </c>
      <c r="J8" s="28">
        <v>150</v>
      </c>
      <c r="K8" s="28">
        <v>160</v>
      </c>
      <c r="L8" s="28">
        <v>150</v>
      </c>
      <c r="M8" s="28"/>
      <c r="N8" s="28">
        <v>150</v>
      </c>
      <c r="O8" s="28">
        <v>150</v>
      </c>
      <c r="P8" s="28">
        <v>160</v>
      </c>
      <c r="Q8" s="36">
        <f t="shared" si="0"/>
        <v>1370</v>
      </c>
    </row>
    <row r="9" spans="1:17" ht="15.95" customHeight="1">
      <c r="A9" s="75"/>
      <c r="B9" s="66" t="s">
        <v>25</v>
      </c>
      <c r="C9" s="76">
        <v>1991</v>
      </c>
      <c r="D9" s="49" t="s">
        <v>21</v>
      </c>
      <c r="E9" s="49" t="s">
        <v>22</v>
      </c>
      <c r="F9" s="28">
        <v>160</v>
      </c>
      <c r="G9" s="28">
        <v>160</v>
      </c>
      <c r="H9" s="28"/>
      <c r="I9" s="28"/>
      <c r="J9" s="28">
        <v>160</v>
      </c>
      <c r="K9" s="28">
        <v>150</v>
      </c>
      <c r="L9" s="28">
        <v>160</v>
      </c>
      <c r="M9" s="28"/>
      <c r="N9" s="28">
        <v>160</v>
      </c>
      <c r="O9" s="28">
        <v>160</v>
      </c>
      <c r="P9" s="28"/>
      <c r="Q9" s="36">
        <f t="shared" si="0"/>
        <v>1110</v>
      </c>
    </row>
    <row r="10" spans="1:17" ht="15.95" customHeight="1">
      <c r="A10" s="75"/>
      <c r="B10" s="66" t="s">
        <v>26</v>
      </c>
      <c r="C10" s="76">
        <v>1979</v>
      </c>
      <c r="D10" s="49" t="s">
        <v>27</v>
      </c>
      <c r="E10" s="49" t="s">
        <v>28</v>
      </c>
      <c r="F10" s="28">
        <v>120</v>
      </c>
      <c r="G10" s="28">
        <v>120</v>
      </c>
      <c r="H10" s="28">
        <v>120</v>
      </c>
      <c r="I10" s="28"/>
      <c r="J10" s="28">
        <v>120</v>
      </c>
      <c r="K10" s="28">
        <v>120</v>
      </c>
      <c r="L10" s="28"/>
      <c r="M10" s="28"/>
      <c r="N10" s="28"/>
      <c r="O10" s="28"/>
      <c r="P10" s="28"/>
      <c r="Q10" s="36">
        <f t="shared" si="0"/>
        <v>600</v>
      </c>
    </row>
    <row r="11" spans="1:17" ht="15.95" customHeight="1">
      <c r="A11" s="75"/>
      <c r="B11" s="66" t="s">
        <v>29</v>
      </c>
      <c r="C11" s="90">
        <v>2001</v>
      </c>
      <c r="D11" s="25" t="s">
        <v>27</v>
      </c>
      <c r="E11" s="25" t="s">
        <v>28</v>
      </c>
      <c r="F11" s="28">
        <v>120</v>
      </c>
      <c r="G11" s="28">
        <v>120</v>
      </c>
      <c r="H11" s="28">
        <v>120</v>
      </c>
      <c r="I11" s="28"/>
      <c r="J11" s="28">
        <v>120</v>
      </c>
      <c r="K11" s="28">
        <v>120</v>
      </c>
      <c r="L11" s="28"/>
      <c r="M11" s="28"/>
      <c r="N11" s="28"/>
      <c r="O11" s="28"/>
      <c r="P11" s="28"/>
      <c r="Q11" s="36">
        <f t="shared" si="0"/>
        <v>600</v>
      </c>
    </row>
    <row r="12" spans="1:17" ht="15.95" customHeight="1">
      <c r="A12" s="75"/>
      <c r="B12" s="66" t="s">
        <v>30</v>
      </c>
      <c r="C12" s="76">
        <v>1984</v>
      </c>
      <c r="D12" s="49" t="s">
        <v>21</v>
      </c>
      <c r="E12" s="49" t="s">
        <v>22</v>
      </c>
      <c r="F12" s="27"/>
      <c r="G12" s="27"/>
      <c r="H12" s="27">
        <v>140</v>
      </c>
      <c r="I12" s="27">
        <v>160</v>
      </c>
      <c r="J12" s="28"/>
      <c r="K12" s="28">
        <v>140</v>
      </c>
      <c r="L12" s="28"/>
      <c r="M12" s="28"/>
      <c r="N12" s="28"/>
      <c r="O12" s="28"/>
      <c r="P12" s="28">
        <v>150</v>
      </c>
      <c r="Q12" s="36">
        <f t="shared" si="0"/>
        <v>590</v>
      </c>
    </row>
    <row r="13" spans="1:17" ht="15.95" customHeight="1">
      <c r="A13" s="77"/>
      <c r="B13" s="68" t="s">
        <v>35</v>
      </c>
      <c r="C13" s="25">
        <v>1980</v>
      </c>
      <c r="D13" s="49" t="s">
        <v>21</v>
      </c>
      <c r="E13" s="49" t="s">
        <v>22</v>
      </c>
      <c r="F13" s="26"/>
      <c r="G13" s="26"/>
      <c r="H13" s="26"/>
      <c r="I13" s="26"/>
      <c r="J13" s="26"/>
      <c r="K13" s="26"/>
      <c r="L13" s="26">
        <v>140</v>
      </c>
      <c r="M13" s="26"/>
      <c r="N13" s="26"/>
      <c r="O13" s="26">
        <v>140</v>
      </c>
      <c r="P13" s="26">
        <v>140</v>
      </c>
      <c r="Q13" s="35">
        <f t="shared" si="0"/>
        <v>420</v>
      </c>
    </row>
    <row r="14" spans="1:17" ht="15.95" customHeight="1">
      <c r="A14" s="75"/>
      <c r="B14" s="66" t="s">
        <v>31</v>
      </c>
      <c r="C14" s="76">
        <v>1983</v>
      </c>
      <c r="D14" s="49" t="s">
        <v>21</v>
      </c>
      <c r="E14" s="49" t="s">
        <v>22</v>
      </c>
      <c r="F14" s="27"/>
      <c r="G14" s="27">
        <v>130</v>
      </c>
      <c r="H14" s="27"/>
      <c r="I14" s="27"/>
      <c r="J14" s="28">
        <v>140</v>
      </c>
      <c r="K14" s="28">
        <v>120</v>
      </c>
      <c r="L14" s="28"/>
      <c r="M14" s="28"/>
      <c r="N14" s="28"/>
      <c r="O14" s="28"/>
      <c r="P14" s="28"/>
      <c r="Q14" s="36">
        <f t="shared" si="0"/>
        <v>390</v>
      </c>
    </row>
    <row r="15" spans="1:17" ht="15.95" customHeight="1">
      <c r="A15" s="77"/>
      <c r="B15" s="68" t="s">
        <v>32</v>
      </c>
      <c r="C15" s="76">
        <v>1995</v>
      </c>
      <c r="D15" s="80" t="s">
        <v>33</v>
      </c>
      <c r="E15" s="80" t="s">
        <v>34</v>
      </c>
      <c r="F15" s="26"/>
      <c r="G15" s="26"/>
      <c r="H15" s="26"/>
      <c r="I15" s="26"/>
      <c r="J15" s="26"/>
      <c r="K15" s="26">
        <v>140</v>
      </c>
      <c r="L15" s="26"/>
      <c r="M15" s="26"/>
      <c r="N15" s="26">
        <v>140</v>
      </c>
      <c r="O15" s="26"/>
      <c r="P15" s="26"/>
      <c r="Q15" s="35">
        <f t="shared" si="0"/>
        <v>280</v>
      </c>
    </row>
    <row r="16" spans="1:17" ht="15.95" customHeight="1">
      <c r="A16" s="77"/>
      <c r="B16" s="68" t="s">
        <v>36</v>
      </c>
      <c r="C16" s="76">
        <v>1993</v>
      </c>
      <c r="D16" s="49" t="s">
        <v>21</v>
      </c>
      <c r="E16" s="49" t="s">
        <v>22</v>
      </c>
      <c r="F16" s="26"/>
      <c r="G16" s="26"/>
      <c r="H16" s="26"/>
      <c r="I16" s="26"/>
      <c r="J16" s="26"/>
      <c r="K16" s="26"/>
      <c r="L16" s="26">
        <v>140</v>
      </c>
      <c r="M16" s="26"/>
      <c r="N16" s="26"/>
      <c r="O16" s="26">
        <v>140</v>
      </c>
      <c r="P16" s="26"/>
      <c r="Q16" s="35">
        <f t="shared" si="0"/>
        <v>280</v>
      </c>
    </row>
    <row r="17" spans="1:17" ht="15.95" customHeight="1">
      <c r="A17" s="77"/>
      <c r="B17" s="68" t="s">
        <v>37</v>
      </c>
      <c r="C17" s="76">
        <v>2003</v>
      </c>
      <c r="D17" s="49" t="s">
        <v>21</v>
      </c>
      <c r="E17" s="49" t="s">
        <v>22</v>
      </c>
      <c r="F17" s="26"/>
      <c r="G17" s="26"/>
      <c r="H17" s="26"/>
      <c r="I17" s="26"/>
      <c r="J17" s="26">
        <v>140</v>
      </c>
      <c r="K17" s="26">
        <v>120</v>
      </c>
      <c r="L17" s="26"/>
      <c r="M17" s="26"/>
      <c r="N17" s="26"/>
      <c r="O17" s="26"/>
      <c r="P17" s="26"/>
      <c r="Q17" s="35">
        <f t="shared" si="0"/>
        <v>260</v>
      </c>
    </row>
    <row r="18" spans="1:17" ht="15.95" customHeight="1">
      <c r="A18" s="77"/>
      <c r="B18" s="68" t="s">
        <v>38</v>
      </c>
      <c r="C18" s="25">
        <v>1990</v>
      </c>
      <c r="D18" s="80" t="s">
        <v>33</v>
      </c>
      <c r="E18" s="80" t="s">
        <v>34</v>
      </c>
      <c r="F18" s="26"/>
      <c r="G18" s="26"/>
      <c r="H18" s="26"/>
      <c r="I18" s="26">
        <v>120</v>
      </c>
      <c r="J18" s="26">
        <v>120</v>
      </c>
      <c r="K18" s="26"/>
      <c r="L18" s="26"/>
      <c r="M18" s="26"/>
      <c r="N18" s="26"/>
      <c r="O18" s="26"/>
      <c r="P18" s="26"/>
      <c r="Q18" s="35">
        <f t="shared" si="0"/>
        <v>240</v>
      </c>
    </row>
    <row r="19" spans="1:17" ht="15.95" customHeight="1">
      <c r="A19" s="75"/>
      <c r="B19" s="66" t="s">
        <v>39</v>
      </c>
      <c r="C19" s="76">
        <v>1977</v>
      </c>
      <c r="D19" s="49" t="s">
        <v>21</v>
      </c>
      <c r="E19" s="49" t="s">
        <v>22</v>
      </c>
      <c r="F19" s="27"/>
      <c r="G19" s="27">
        <v>100</v>
      </c>
      <c r="H19" s="27">
        <v>140</v>
      </c>
      <c r="I19" s="27"/>
      <c r="J19" s="28"/>
      <c r="K19" s="28"/>
      <c r="L19" s="28"/>
      <c r="M19" s="28"/>
      <c r="N19" s="28"/>
      <c r="O19" s="28"/>
      <c r="P19" s="28"/>
      <c r="Q19" s="36">
        <f t="shared" si="0"/>
        <v>240</v>
      </c>
    </row>
    <row r="20" spans="1:17" ht="15.95" customHeight="1">
      <c r="A20" s="75"/>
      <c r="B20" s="66" t="s">
        <v>40</v>
      </c>
      <c r="C20" s="76">
        <v>1972</v>
      </c>
      <c r="D20" s="49" t="s">
        <v>21</v>
      </c>
      <c r="E20" s="49" t="s">
        <v>22</v>
      </c>
      <c r="F20" s="27">
        <v>140</v>
      </c>
      <c r="G20" s="27">
        <v>100</v>
      </c>
      <c r="H20" s="27"/>
      <c r="I20" s="27"/>
      <c r="J20" s="28"/>
      <c r="K20" s="28"/>
      <c r="L20" s="28"/>
      <c r="M20" s="28"/>
      <c r="N20" s="28"/>
      <c r="O20" s="28"/>
      <c r="P20" s="28"/>
      <c r="Q20" s="36">
        <f t="shared" si="0"/>
        <v>240</v>
      </c>
    </row>
    <row r="21" spans="1:17" ht="15.95" customHeight="1">
      <c r="A21" s="75"/>
      <c r="B21" s="66" t="s">
        <v>41</v>
      </c>
      <c r="C21" s="76"/>
      <c r="D21" s="49" t="s">
        <v>21</v>
      </c>
      <c r="E21" s="49" t="s">
        <v>22</v>
      </c>
      <c r="F21" s="27"/>
      <c r="G21" s="27">
        <v>100</v>
      </c>
      <c r="H21" s="27"/>
      <c r="I21" s="27">
        <v>130</v>
      </c>
      <c r="J21" s="28"/>
      <c r="K21" s="28"/>
      <c r="L21" s="28"/>
      <c r="M21" s="28"/>
      <c r="N21" s="28"/>
      <c r="O21" s="28"/>
      <c r="P21" s="28"/>
      <c r="Q21" s="36">
        <f t="shared" si="0"/>
        <v>230</v>
      </c>
    </row>
    <row r="22" spans="1:17" ht="15.95" customHeight="1">
      <c r="A22" s="77"/>
      <c r="B22" s="68" t="s">
        <v>42</v>
      </c>
      <c r="C22" s="91"/>
      <c r="D22" s="25"/>
      <c r="E22" s="25" t="s">
        <v>43</v>
      </c>
      <c r="F22" s="26"/>
      <c r="G22" s="26"/>
      <c r="H22" s="26"/>
      <c r="I22" s="26"/>
      <c r="J22" s="26"/>
      <c r="K22" s="26"/>
      <c r="L22" s="26"/>
      <c r="M22" s="26">
        <v>160</v>
      </c>
      <c r="N22" s="26"/>
      <c r="O22" s="26"/>
      <c r="P22" s="26"/>
      <c r="Q22" s="35">
        <f t="shared" si="0"/>
        <v>160</v>
      </c>
    </row>
    <row r="23" spans="1:17" ht="15.95" customHeight="1">
      <c r="A23" s="77"/>
      <c r="B23" s="68" t="s">
        <v>44</v>
      </c>
      <c r="C23" s="91"/>
      <c r="D23" s="25"/>
      <c r="E23" s="25" t="s">
        <v>43</v>
      </c>
      <c r="F23" s="26"/>
      <c r="G23" s="26"/>
      <c r="H23" s="26"/>
      <c r="I23" s="26"/>
      <c r="J23" s="26"/>
      <c r="K23" s="26"/>
      <c r="L23" s="26"/>
      <c r="M23" s="26">
        <v>160</v>
      </c>
      <c r="N23" s="26"/>
      <c r="O23" s="26"/>
      <c r="P23" s="26"/>
      <c r="Q23" s="35">
        <f t="shared" si="0"/>
        <v>160</v>
      </c>
    </row>
    <row r="24" spans="1:17" ht="15.95" customHeight="1">
      <c r="A24" s="75"/>
      <c r="B24" s="66" t="s">
        <v>45</v>
      </c>
      <c r="C24" s="76">
        <v>1992</v>
      </c>
      <c r="D24" s="49" t="s">
        <v>21</v>
      </c>
      <c r="E24" s="49" t="s">
        <v>22</v>
      </c>
      <c r="F24" s="27">
        <v>150</v>
      </c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36">
        <f t="shared" si="0"/>
        <v>150</v>
      </c>
    </row>
    <row r="25" spans="1:17" ht="15.95" customHeight="1">
      <c r="A25" s="77"/>
      <c r="B25" s="68" t="s">
        <v>46</v>
      </c>
      <c r="C25" s="91"/>
      <c r="D25" s="25"/>
      <c r="E25" s="25" t="s">
        <v>43</v>
      </c>
      <c r="F25" s="26"/>
      <c r="G25" s="26"/>
      <c r="H25" s="26"/>
      <c r="I25" s="26"/>
      <c r="J25" s="26"/>
      <c r="K25" s="26"/>
      <c r="L25" s="26"/>
      <c r="M25" s="26">
        <v>150</v>
      </c>
      <c r="N25" s="26"/>
      <c r="O25" s="26"/>
      <c r="P25" s="26"/>
      <c r="Q25" s="35">
        <f t="shared" si="0"/>
        <v>150</v>
      </c>
    </row>
    <row r="26" spans="1:17" ht="15.95" customHeight="1">
      <c r="A26" s="75"/>
      <c r="B26" s="66" t="s">
        <v>47</v>
      </c>
      <c r="C26" s="76">
        <v>2003</v>
      </c>
      <c r="D26" s="49" t="s">
        <v>21</v>
      </c>
      <c r="E26" s="49" t="s">
        <v>22</v>
      </c>
      <c r="F26" s="27"/>
      <c r="G26" s="27"/>
      <c r="H26" s="27">
        <v>150</v>
      </c>
      <c r="I26" s="27"/>
      <c r="J26" s="28"/>
      <c r="K26" s="28"/>
      <c r="L26" s="28"/>
      <c r="M26" s="28"/>
      <c r="N26" s="28"/>
      <c r="O26" s="28"/>
      <c r="P26" s="28"/>
      <c r="Q26" s="36">
        <f t="shared" si="0"/>
        <v>150</v>
      </c>
    </row>
    <row r="27" spans="1:17" ht="15.95" customHeight="1">
      <c r="A27" s="75"/>
      <c r="B27" s="66" t="s">
        <v>48</v>
      </c>
      <c r="C27" s="76">
        <v>2003</v>
      </c>
      <c r="D27" s="49" t="s">
        <v>49</v>
      </c>
      <c r="E27" s="49" t="s">
        <v>28</v>
      </c>
      <c r="F27" s="27"/>
      <c r="G27" s="27">
        <v>150</v>
      </c>
      <c r="H27" s="27"/>
      <c r="I27" s="27"/>
      <c r="J27" s="28"/>
      <c r="K27" s="28"/>
      <c r="L27" s="28"/>
      <c r="M27" s="28"/>
      <c r="N27" s="28"/>
      <c r="O27" s="28"/>
      <c r="P27" s="28"/>
      <c r="Q27" s="36">
        <f t="shared" si="0"/>
        <v>150</v>
      </c>
    </row>
    <row r="28" spans="1:17" ht="15.95" customHeight="1">
      <c r="A28" s="75"/>
      <c r="B28" s="66" t="s">
        <v>50</v>
      </c>
      <c r="C28" s="76">
        <v>1998</v>
      </c>
      <c r="D28" s="49" t="s">
        <v>49</v>
      </c>
      <c r="E28" s="49" t="s">
        <v>28</v>
      </c>
      <c r="F28" s="27"/>
      <c r="G28" s="27">
        <v>150</v>
      </c>
      <c r="H28" s="27"/>
      <c r="I28" s="27"/>
      <c r="J28" s="28"/>
      <c r="K28" s="28"/>
      <c r="L28" s="28"/>
      <c r="M28" s="28"/>
      <c r="N28" s="28"/>
      <c r="O28" s="28"/>
      <c r="P28" s="28"/>
      <c r="Q28" s="36">
        <f t="shared" si="0"/>
        <v>150</v>
      </c>
    </row>
    <row r="29" spans="1:17" ht="15.95" customHeight="1">
      <c r="A29" s="75"/>
      <c r="B29" s="66" t="s">
        <v>51</v>
      </c>
      <c r="C29" s="76">
        <v>1975</v>
      </c>
      <c r="D29" s="49" t="s">
        <v>21</v>
      </c>
      <c r="E29" s="49" t="s">
        <v>22</v>
      </c>
      <c r="F29" s="27">
        <v>150</v>
      </c>
      <c r="G29" s="27"/>
      <c r="H29" s="27"/>
      <c r="I29" s="27"/>
      <c r="J29" s="28"/>
      <c r="K29" s="28"/>
      <c r="L29" s="28"/>
      <c r="M29" s="28"/>
      <c r="N29" s="28"/>
      <c r="O29" s="28"/>
      <c r="P29" s="28"/>
      <c r="Q29" s="36">
        <f t="shared" si="0"/>
        <v>150</v>
      </c>
    </row>
    <row r="30" spans="1:17" ht="15.95" customHeight="1">
      <c r="A30" s="77"/>
      <c r="B30" s="68" t="s">
        <v>52</v>
      </c>
      <c r="C30" s="91"/>
      <c r="D30" s="25"/>
      <c r="E30" s="25" t="s">
        <v>43</v>
      </c>
      <c r="F30" s="26"/>
      <c r="G30" s="26"/>
      <c r="H30" s="26"/>
      <c r="I30" s="26"/>
      <c r="J30" s="26"/>
      <c r="K30" s="26"/>
      <c r="L30" s="26"/>
      <c r="M30" s="26">
        <v>150</v>
      </c>
      <c r="N30" s="26"/>
      <c r="O30" s="26"/>
      <c r="P30" s="26"/>
      <c r="Q30" s="35">
        <f t="shared" si="0"/>
        <v>150</v>
      </c>
    </row>
    <row r="31" spans="1:17">
      <c r="A31" s="77"/>
      <c r="B31" s="96" t="s">
        <v>53</v>
      </c>
      <c r="C31" s="91"/>
      <c r="D31" s="49" t="s">
        <v>33</v>
      </c>
      <c r="E31" s="49" t="s">
        <v>34</v>
      </c>
      <c r="F31" s="26"/>
      <c r="G31" s="26"/>
      <c r="H31" s="26"/>
      <c r="I31" s="26"/>
      <c r="J31" s="26"/>
      <c r="K31" s="26"/>
      <c r="L31" s="26"/>
      <c r="M31" s="26"/>
      <c r="N31" s="26">
        <v>140</v>
      </c>
      <c r="O31" s="26"/>
      <c r="P31" s="26"/>
      <c r="Q31" s="35">
        <f t="shared" si="0"/>
        <v>140</v>
      </c>
    </row>
    <row r="32" spans="1:17">
      <c r="A32" s="77"/>
      <c r="B32" s="68" t="s">
        <v>54</v>
      </c>
      <c r="C32" s="91"/>
      <c r="D32" s="25"/>
      <c r="E32" s="25" t="s">
        <v>43</v>
      </c>
      <c r="F32" s="26"/>
      <c r="G32" s="26"/>
      <c r="H32" s="26"/>
      <c r="I32" s="26"/>
      <c r="J32" s="26"/>
      <c r="K32" s="26"/>
      <c r="L32" s="26"/>
      <c r="M32" s="26">
        <v>140</v>
      </c>
      <c r="N32" s="26"/>
      <c r="O32" s="26"/>
      <c r="P32" s="26"/>
      <c r="Q32" s="35">
        <f t="shared" si="0"/>
        <v>140</v>
      </c>
    </row>
    <row r="33" spans="1:17">
      <c r="A33" s="77"/>
      <c r="B33" s="68" t="s">
        <v>55</v>
      </c>
      <c r="C33" s="91"/>
      <c r="D33" s="25"/>
      <c r="E33" s="25" t="s">
        <v>43</v>
      </c>
      <c r="F33" s="26"/>
      <c r="G33" s="26"/>
      <c r="H33" s="26"/>
      <c r="I33" s="26"/>
      <c r="J33" s="26"/>
      <c r="K33" s="26"/>
      <c r="L33" s="26"/>
      <c r="M33" s="26">
        <v>140</v>
      </c>
      <c r="N33" s="26"/>
      <c r="O33" s="26"/>
      <c r="P33" s="26"/>
      <c r="Q33" s="35">
        <f t="shared" si="0"/>
        <v>140</v>
      </c>
    </row>
    <row r="34" spans="1:17">
      <c r="A34" s="75"/>
      <c r="B34" s="79" t="s">
        <v>56</v>
      </c>
      <c r="C34" s="25">
        <v>1995</v>
      </c>
      <c r="D34" s="80" t="s">
        <v>33</v>
      </c>
      <c r="E34" s="80" t="s">
        <v>34</v>
      </c>
      <c r="F34" s="26"/>
      <c r="G34" s="26"/>
      <c r="H34" s="26"/>
      <c r="I34" s="26">
        <v>140</v>
      </c>
      <c r="J34" s="28"/>
      <c r="K34" s="28"/>
      <c r="L34" s="28"/>
      <c r="M34" s="28"/>
      <c r="N34" s="28"/>
      <c r="O34" s="28"/>
      <c r="P34" s="28"/>
      <c r="Q34" s="36">
        <f t="shared" si="0"/>
        <v>140</v>
      </c>
    </row>
    <row r="35" spans="1:17">
      <c r="A35" s="75"/>
      <c r="B35" s="79" t="s">
        <v>57</v>
      </c>
      <c r="C35" s="76">
        <v>1985</v>
      </c>
      <c r="D35" s="80" t="s">
        <v>33</v>
      </c>
      <c r="E35" s="80" t="s">
        <v>34</v>
      </c>
      <c r="F35" s="26"/>
      <c r="G35" s="26"/>
      <c r="H35" s="26"/>
      <c r="I35" s="26">
        <v>140</v>
      </c>
      <c r="J35" s="28"/>
      <c r="K35" s="28"/>
      <c r="L35" s="28"/>
      <c r="M35" s="28"/>
      <c r="N35" s="28"/>
      <c r="O35" s="28"/>
      <c r="P35" s="28"/>
      <c r="Q35" s="36">
        <f t="shared" si="0"/>
        <v>140</v>
      </c>
    </row>
    <row r="36" spans="1:17">
      <c r="A36" s="75"/>
      <c r="B36" s="66" t="s">
        <v>58</v>
      </c>
      <c r="C36" s="76">
        <v>1994</v>
      </c>
      <c r="D36" s="49" t="s">
        <v>21</v>
      </c>
      <c r="E36" s="49" t="s">
        <v>22</v>
      </c>
      <c r="F36" s="27">
        <v>140</v>
      </c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36">
        <f t="shared" si="0"/>
        <v>140</v>
      </c>
    </row>
    <row r="37" spans="1:17">
      <c r="A37" s="77"/>
      <c r="B37" s="68" t="s">
        <v>190</v>
      </c>
      <c r="C37" s="91" t="s">
        <v>149</v>
      </c>
      <c r="D37" s="49" t="s">
        <v>21</v>
      </c>
      <c r="E37" s="49" t="s">
        <v>22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v>140</v>
      </c>
      <c r="Q37" s="35">
        <f t="shared" si="0"/>
        <v>140</v>
      </c>
    </row>
    <row r="38" spans="1:17">
      <c r="A38" s="77"/>
      <c r="B38" s="66" t="s">
        <v>59</v>
      </c>
      <c r="C38" s="76">
        <v>1978</v>
      </c>
      <c r="D38" s="49" t="s">
        <v>60</v>
      </c>
      <c r="E38" s="49" t="s">
        <v>28</v>
      </c>
      <c r="F38" s="26"/>
      <c r="G38" s="26"/>
      <c r="H38" s="26"/>
      <c r="I38" s="26"/>
      <c r="J38" s="26"/>
      <c r="K38" s="26"/>
      <c r="L38" s="26"/>
      <c r="M38" s="26"/>
      <c r="N38" s="26"/>
      <c r="O38" s="26">
        <v>130</v>
      </c>
      <c r="P38" s="26"/>
      <c r="Q38" s="35">
        <f t="shared" ref="Q38:Q68" si="1">SUM(F38:P38)</f>
        <v>130</v>
      </c>
    </row>
    <row r="39" spans="1:17">
      <c r="A39" s="75"/>
      <c r="B39" s="66" t="s">
        <v>61</v>
      </c>
      <c r="C39" s="76">
        <v>2003</v>
      </c>
      <c r="D39" s="49" t="s">
        <v>21</v>
      </c>
      <c r="E39" s="49" t="s">
        <v>22</v>
      </c>
      <c r="F39" s="27">
        <v>130</v>
      </c>
      <c r="G39" s="27"/>
      <c r="H39" s="27"/>
      <c r="I39" s="27"/>
      <c r="J39" s="28"/>
      <c r="K39" s="28"/>
      <c r="L39" s="28"/>
      <c r="M39" s="28"/>
      <c r="N39" s="28"/>
      <c r="O39" s="28"/>
      <c r="P39" s="28"/>
      <c r="Q39" s="36">
        <f t="shared" si="1"/>
        <v>130</v>
      </c>
    </row>
    <row r="40" spans="1:17">
      <c r="A40" s="77"/>
      <c r="B40" s="68" t="s">
        <v>62</v>
      </c>
      <c r="C40" s="76">
        <v>1980</v>
      </c>
      <c r="D40" s="49" t="s">
        <v>21</v>
      </c>
      <c r="E40" s="49" t="s">
        <v>22</v>
      </c>
      <c r="F40" s="26"/>
      <c r="G40" s="26"/>
      <c r="H40" s="26"/>
      <c r="I40" s="26"/>
      <c r="J40" s="26">
        <v>130</v>
      </c>
      <c r="K40" s="26"/>
      <c r="L40" s="26"/>
      <c r="M40" s="26"/>
      <c r="N40" s="26"/>
      <c r="O40" s="26"/>
      <c r="P40" s="26"/>
      <c r="Q40" s="35">
        <f t="shared" si="1"/>
        <v>130</v>
      </c>
    </row>
    <row r="41" spans="1:17">
      <c r="A41" s="77"/>
      <c r="B41" s="68" t="s">
        <v>63</v>
      </c>
      <c r="C41" s="76">
        <v>1978</v>
      </c>
      <c r="D41" s="49" t="s">
        <v>21</v>
      </c>
      <c r="E41" s="49" t="s">
        <v>22</v>
      </c>
      <c r="F41" s="26"/>
      <c r="G41" s="26"/>
      <c r="H41" s="26"/>
      <c r="I41" s="26"/>
      <c r="J41" s="26"/>
      <c r="K41" s="26"/>
      <c r="L41" s="26">
        <v>130</v>
      </c>
      <c r="M41" s="26"/>
      <c r="N41" s="26"/>
      <c r="O41" s="26"/>
      <c r="P41" s="26"/>
      <c r="Q41" s="35">
        <f t="shared" si="1"/>
        <v>130</v>
      </c>
    </row>
    <row r="42" spans="1:17">
      <c r="A42" s="75"/>
      <c r="B42" s="68" t="s">
        <v>64</v>
      </c>
      <c r="C42" s="76">
        <v>1985</v>
      </c>
      <c r="D42" s="49" t="s">
        <v>21</v>
      </c>
      <c r="E42" s="49" t="s">
        <v>22</v>
      </c>
      <c r="F42" s="26"/>
      <c r="G42" s="26"/>
      <c r="H42" s="26"/>
      <c r="I42" s="26">
        <v>130</v>
      </c>
      <c r="J42" s="28"/>
      <c r="K42" s="28"/>
      <c r="L42" s="28"/>
      <c r="M42" s="28"/>
      <c r="N42" s="28"/>
      <c r="O42" s="28"/>
      <c r="P42" s="28"/>
      <c r="Q42" s="36">
        <f t="shared" si="1"/>
        <v>130</v>
      </c>
    </row>
    <row r="43" spans="1:17">
      <c r="A43" s="75"/>
      <c r="B43" s="66" t="s">
        <v>65</v>
      </c>
      <c r="C43" s="76">
        <v>1980</v>
      </c>
      <c r="D43" s="49" t="s">
        <v>66</v>
      </c>
      <c r="E43" s="49" t="s">
        <v>28</v>
      </c>
      <c r="F43" s="27"/>
      <c r="G43" s="27"/>
      <c r="H43" s="27">
        <v>130</v>
      </c>
      <c r="I43" s="27"/>
      <c r="J43" s="28"/>
      <c r="K43" s="28"/>
      <c r="L43" s="28"/>
      <c r="M43" s="28"/>
      <c r="N43" s="28"/>
      <c r="O43" s="28"/>
      <c r="P43" s="28"/>
      <c r="Q43" s="36">
        <f t="shared" si="1"/>
        <v>130</v>
      </c>
    </row>
    <row r="44" spans="1:17">
      <c r="A44" s="77"/>
      <c r="B44" s="68" t="s">
        <v>67</v>
      </c>
      <c r="C44" s="76">
        <v>1979</v>
      </c>
      <c r="D44" s="49" t="s">
        <v>21</v>
      </c>
      <c r="E44" s="49" t="s">
        <v>22</v>
      </c>
      <c r="F44" s="26"/>
      <c r="G44" s="26"/>
      <c r="H44" s="26"/>
      <c r="I44" s="26"/>
      <c r="J44" s="26"/>
      <c r="K44" s="26">
        <v>130</v>
      </c>
      <c r="L44" s="26"/>
      <c r="M44" s="26"/>
      <c r="N44" s="26"/>
      <c r="O44" s="26"/>
      <c r="P44" s="26"/>
      <c r="Q44" s="35">
        <f t="shared" si="1"/>
        <v>130</v>
      </c>
    </row>
    <row r="45" spans="1:17">
      <c r="A45" s="77"/>
      <c r="B45" s="68" t="s">
        <v>68</v>
      </c>
      <c r="C45" s="91"/>
      <c r="D45" s="25"/>
      <c r="E45" s="25" t="s">
        <v>43</v>
      </c>
      <c r="F45" s="26"/>
      <c r="G45" s="26"/>
      <c r="H45" s="26"/>
      <c r="I45" s="26"/>
      <c r="J45" s="26"/>
      <c r="K45" s="26"/>
      <c r="L45" s="26"/>
      <c r="M45" s="26">
        <v>130</v>
      </c>
      <c r="N45" s="26"/>
      <c r="O45" s="26"/>
      <c r="P45" s="26"/>
      <c r="Q45" s="35">
        <f t="shared" si="1"/>
        <v>130</v>
      </c>
    </row>
    <row r="46" spans="1:17">
      <c r="A46" s="77"/>
      <c r="B46" s="68" t="s">
        <v>69</v>
      </c>
      <c r="C46" s="91"/>
      <c r="D46" s="25"/>
      <c r="E46" s="25" t="s">
        <v>43</v>
      </c>
      <c r="F46" s="26"/>
      <c r="G46" s="26"/>
      <c r="H46" s="26"/>
      <c r="I46" s="26"/>
      <c r="J46" s="26"/>
      <c r="K46" s="26"/>
      <c r="L46" s="26"/>
      <c r="M46" s="26">
        <v>130</v>
      </c>
      <c r="N46" s="26"/>
      <c r="O46" s="26"/>
      <c r="P46" s="26"/>
      <c r="Q46" s="35">
        <f t="shared" si="1"/>
        <v>130</v>
      </c>
    </row>
    <row r="47" spans="1:17">
      <c r="A47" s="77"/>
      <c r="B47" s="68" t="s">
        <v>70</v>
      </c>
      <c r="C47" s="91"/>
      <c r="D47" s="25"/>
      <c r="E47" s="25"/>
      <c r="F47" s="26"/>
      <c r="G47" s="26"/>
      <c r="H47" s="26"/>
      <c r="I47" s="26"/>
      <c r="J47" s="26"/>
      <c r="K47" s="26"/>
      <c r="L47" s="26"/>
      <c r="M47" s="26"/>
      <c r="N47" s="26"/>
      <c r="O47" s="26">
        <v>130</v>
      </c>
      <c r="P47" s="26"/>
      <c r="Q47" s="35">
        <f t="shared" si="1"/>
        <v>130</v>
      </c>
    </row>
    <row r="48" spans="1:17">
      <c r="A48" s="75"/>
      <c r="B48" s="66" t="s">
        <v>71</v>
      </c>
      <c r="C48" s="76">
        <v>1986</v>
      </c>
      <c r="D48" s="49" t="s">
        <v>21</v>
      </c>
      <c r="E48" s="49" t="s">
        <v>22</v>
      </c>
      <c r="F48" s="27"/>
      <c r="G48" s="27"/>
      <c r="H48" s="27">
        <v>130</v>
      </c>
      <c r="I48" s="27"/>
      <c r="J48" s="28"/>
      <c r="K48" s="28"/>
      <c r="L48" s="28"/>
      <c r="M48" s="28"/>
      <c r="N48" s="28"/>
      <c r="O48" s="28"/>
      <c r="P48" s="28"/>
      <c r="Q48" s="36">
        <f t="shared" si="1"/>
        <v>130</v>
      </c>
    </row>
    <row r="49" spans="1:17">
      <c r="A49" s="75"/>
      <c r="B49" s="66" t="s">
        <v>72</v>
      </c>
      <c r="C49" s="76"/>
      <c r="D49" s="49"/>
      <c r="E49" s="49"/>
      <c r="F49" s="27"/>
      <c r="G49" s="27">
        <v>130</v>
      </c>
      <c r="H49" s="27"/>
      <c r="I49" s="27"/>
      <c r="J49" s="28"/>
      <c r="K49" s="28"/>
      <c r="L49" s="28"/>
      <c r="M49" s="28"/>
      <c r="N49" s="28"/>
      <c r="O49" s="28"/>
      <c r="P49" s="28"/>
      <c r="Q49" s="36">
        <f t="shared" si="1"/>
        <v>130</v>
      </c>
    </row>
    <row r="50" spans="1:17">
      <c r="A50" s="77"/>
      <c r="B50" s="68" t="s">
        <v>73</v>
      </c>
      <c r="C50" s="76">
        <v>1996</v>
      </c>
      <c r="D50" s="49" t="s">
        <v>74</v>
      </c>
      <c r="E50" s="49" t="s">
        <v>28</v>
      </c>
      <c r="F50" s="26"/>
      <c r="G50" s="26"/>
      <c r="H50" s="26"/>
      <c r="I50" s="26"/>
      <c r="J50" s="26">
        <v>130</v>
      </c>
      <c r="K50" s="26"/>
      <c r="L50" s="26"/>
      <c r="M50" s="26"/>
      <c r="N50" s="26"/>
      <c r="O50" s="26"/>
      <c r="P50" s="26"/>
      <c r="Q50" s="35">
        <f t="shared" si="1"/>
        <v>130</v>
      </c>
    </row>
    <row r="51" spans="1:17">
      <c r="A51" s="77"/>
      <c r="B51" s="68" t="s">
        <v>75</v>
      </c>
      <c r="C51" s="25">
        <v>1986</v>
      </c>
      <c r="D51" s="25" t="s">
        <v>76</v>
      </c>
      <c r="E51" s="25" t="s">
        <v>77</v>
      </c>
      <c r="F51" s="26"/>
      <c r="G51" s="26"/>
      <c r="H51" s="26"/>
      <c r="I51" s="26"/>
      <c r="J51" s="26"/>
      <c r="K51" s="26">
        <v>130</v>
      </c>
      <c r="L51" s="26"/>
      <c r="M51" s="26"/>
      <c r="N51" s="26"/>
      <c r="O51" s="26"/>
      <c r="P51" s="26"/>
      <c r="Q51" s="35">
        <f t="shared" si="1"/>
        <v>130</v>
      </c>
    </row>
    <row r="52" spans="1:17">
      <c r="A52" s="75"/>
      <c r="B52" s="66" t="s">
        <v>78</v>
      </c>
      <c r="C52" s="76">
        <v>1997</v>
      </c>
      <c r="D52" s="49" t="s">
        <v>21</v>
      </c>
      <c r="E52" s="49" t="s">
        <v>22</v>
      </c>
      <c r="F52" s="27">
        <v>130</v>
      </c>
      <c r="G52" s="27"/>
      <c r="H52" s="27"/>
      <c r="I52" s="27"/>
      <c r="J52" s="28"/>
      <c r="K52" s="28"/>
      <c r="L52" s="28"/>
      <c r="M52" s="28"/>
      <c r="N52" s="28"/>
      <c r="O52" s="28"/>
      <c r="P52" s="28"/>
      <c r="Q52" s="36">
        <f t="shared" si="1"/>
        <v>130</v>
      </c>
    </row>
    <row r="53" spans="1:17">
      <c r="A53" s="77"/>
      <c r="B53" s="68" t="s">
        <v>79</v>
      </c>
      <c r="C53" s="25">
        <v>1982</v>
      </c>
      <c r="D53" s="49" t="s">
        <v>21</v>
      </c>
      <c r="E53" s="49" t="s">
        <v>22</v>
      </c>
      <c r="F53" s="26"/>
      <c r="G53" s="26"/>
      <c r="H53" s="26"/>
      <c r="I53" s="26"/>
      <c r="J53" s="26"/>
      <c r="K53" s="26"/>
      <c r="L53" s="26">
        <v>130</v>
      </c>
      <c r="M53" s="26"/>
      <c r="N53" s="26"/>
      <c r="O53" s="26"/>
      <c r="P53" s="26"/>
      <c r="Q53" s="35">
        <f t="shared" si="1"/>
        <v>130</v>
      </c>
    </row>
    <row r="54" spans="1:17">
      <c r="A54" s="77"/>
      <c r="B54" s="68" t="s">
        <v>80</v>
      </c>
      <c r="C54" s="91"/>
      <c r="D54" s="25"/>
      <c r="E54" s="25" t="s">
        <v>43</v>
      </c>
      <c r="F54" s="26"/>
      <c r="G54" s="26"/>
      <c r="H54" s="26"/>
      <c r="I54" s="26"/>
      <c r="J54" s="26"/>
      <c r="K54" s="26"/>
      <c r="L54" s="26"/>
      <c r="M54" s="26">
        <v>120</v>
      </c>
      <c r="N54" s="26"/>
      <c r="O54" s="26"/>
      <c r="P54" s="26"/>
      <c r="Q54" s="35">
        <f t="shared" si="1"/>
        <v>120</v>
      </c>
    </row>
    <row r="55" spans="1:17">
      <c r="A55" s="77"/>
      <c r="B55" s="68" t="s">
        <v>81</v>
      </c>
      <c r="C55" s="91"/>
      <c r="D55" s="25"/>
      <c r="E55" s="25" t="s">
        <v>43</v>
      </c>
      <c r="F55" s="26"/>
      <c r="G55" s="26"/>
      <c r="H55" s="26"/>
      <c r="I55" s="26"/>
      <c r="J55" s="26"/>
      <c r="K55" s="26"/>
      <c r="L55" s="26"/>
      <c r="M55" s="26">
        <v>120</v>
      </c>
      <c r="N55" s="26"/>
      <c r="O55" s="26"/>
      <c r="P55" s="26"/>
      <c r="Q55" s="35">
        <f t="shared" si="1"/>
        <v>120</v>
      </c>
    </row>
    <row r="56" spans="1:17">
      <c r="A56" s="77"/>
      <c r="B56" s="66" t="s">
        <v>82</v>
      </c>
      <c r="C56" s="76">
        <v>2000</v>
      </c>
      <c r="D56" s="49" t="s">
        <v>21</v>
      </c>
      <c r="E56" s="49" t="s">
        <v>22</v>
      </c>
      <c r="F56" s="26"/>
      <c r="G56" s="26"/>
      <c r="H56" s="26"/>
      <c r="I56" s="26"/>
      <c r="J56" s="26">
        <v>120</v>
      </c>
      <c r="K56" s="26"/>
      <c r="L56" s="26"/>
      <c r="M56" s="26"/>
      <c r="N56" s="26"/>
      <c r="O56" s="26"/>
      <c r="P56" s="26"/>
      <c r="Q56" s="35">
        <f t="shared" si="1"/>
        <v>120</v>
      </c>
    </row>
    <row r="57" spans="1:17">
      <c r="A57" s="77"/>
      <c r="B57" s="66" t="s">
        <v>83</v>
      </c>
      <c r="C57" s="76">
        <v>1997</v>
      </c>
      <c r="D57" s="49" t="s">
        <v>21</v>
      </c>
      <c r="E57" s="49" t="s">
        <v>22</v>
      </c>
      <c r="F57" s="27"/>
      <c r="G57" s="27">
        <v>120</v>
      </c>
      <c r="H57" s="27"/>
      <c r="I57" s="27"/>
      <c r="J57" s="26"/>
      <c r="K57" s="26"/>
      <c r="L57" s="26"/>
      <c r="M57" s="26"/>
      <c r="N57" s="26"/>
      <c r="O57" s="26"/>
      <c r="P57" s="26"/>
      <c r="Q57" s="35">
        <f t="shared" si="1"/>
        <v>120</v>
      </c>
    </row>
    <row r="58" spans="1:17">
      <c r="A58" s="77"/>
      <c r="B58" s="68" t="s">
        <v>84</v>
      </c>
      <c r="C58" s="25"/>
      <c r="D58" s="80" t="s">
        <v>33</v>
      </c>
      <c r="E58" s="80" t="s">
        <v>34</v>
      </c>
      <c r="F58" s="26"/>
      <c r="G58" s="26"/>
      <c r="H58" s="26"/>
      <c r="I58" s="26">
        <v>120</v>
      </c>
      <c r="J58" s="26"/>
      <c r="K58" s="26"/>
      <c r="L58" s="26"/>
      <c r="M58" s="26"/>
      <c r="N58" s="26"/>
      <c r="O58" s="26"/>
      <c r="P58" s="26"/>
      <c r="Q58" s="35">
        <f t="shared" si="1"/>
        <v>120</v>
      </c>
    </row>
    <row r="59" spans="1:17">
      <c r="A59" s="77"/>
      <c r="B59" s="68" t="s">
        <v>85</v>
      </c>
      <c r="C59" s="91"/>
      <c r="D59" s="25"/>
      <c r="E59" s="25" t="s">
        <v>43</v>
      </c>
      <c r="F59" s="26"/>
      <c r="G59" s="26"/>
      <c r="H59" s="26"/>
      <c r="I59" s="26"/>
      <c r="J59" s="26"/>
      <c r="K59" s="26"/>
      <c r="L59" s="26"/>
      <c r="M59" s="26">
        <v>120</v>
      </c>
      <c r="N59" s="26"/>
      <c r="O59" s="26"/>
      <c r="P59" s="26"/>
      <c r="Q59" s="35">
        <f t="shared" si="1"/>
        <v>120</v>
      </c>
    </row>
    <row r="60" spans="1:17">
      <c r="A60" s="77"/>
      <c r="B60" s="66" t="s">
        <v>86</v>
      </c>
      <c r="C60" s="76">
        <v>1995</v>
      </c>
      <c r="D60" s="80" t="s">
        <v>33</v>
      </c>
      <c r="E60" s="80" t="s">
        <v>34</v>
      </c>
      <c r="F60" s="27"/>
      <c r="G60" s="27"/>
      <c r="H60" s="27"/>
      <c r="I60" s="27">
        <v>120</v>
      </c>
      <c r="J60" s="26"/>
      <c r="K60" s="26"/>
      <c r="L60" s="26"/>
      <c r="M60" s="26"/>
      <c r="N60" s="26"/>
      <c r="O60" s="26"/>
      <c r="P60" s="26"/>
      <c r="Q60" s="35">
        <f t="shared" si="1"/>
        <v>120</v>
      </c>
    </row>
    <row r="61" spans="1:17">
      <c r="A61" s="77"/>
      <c r="B61" s="68" t="s">
        <v>87</v>
      </c>
      <c r="C61" s="91"/>
      <c r="D61" s="25"/>
      <c r="E61" s="25" t="s">
        <v>43</v>
      </c>
      <c r="F61" s="26"/>
      <c r="G61" s="26"/>
      <c r="H61" s="26"/>
      <c r="I61" s="26"/>
      <c r="J61" s="26"/>
      <c r="K61" s="26"/>
      <c r="L61" s="26"/>
      <c r="M61" s="26">
        <v>120</v>
      </c>
      <c r="N61" s="26"/>
      <c r="O61" s="26"/>
      <c r="P61" s="26"/>
      <c r="Q61" s="35">
        <f t="shared" si="1"/>
        <v>120</v>
      </c>
    </row>
    <row r="62" spans="1:17">
      <c r="A62" s="77"/>
      <c r="B62" s="68" t="s">
        <v>88</v>
      </c>
      <c r="C62" s="91"/>
      <c r="D62" s="25"/>
      <c r="E62" s="25" t="s">
        <v>43</v>
      </c>
      <c r="F62" s="26"/>
      <c r="G62" s="26"/>
      <c r="H62" s="26"/>
      <c r="I62" s="26"/>
      <c r="J62" s="26"/>
      <c r="K62" s="26"/>
      <c r="L62" s="26"/>
      <c r="M62" s="26">
        <v>120</v>
      </c>
      <c r="N62" s="26"/>
      <c r="O62" s="26"/>
      <c r="P62" s="26"/>
      <c r="Q62" s="35">
        <f t="shared" si="1"/>
        <v>120</v>
      </c>
    </row>
    <row r="63" spans="1:17">
      <c r="A63" s="77"/>
      <c r="B63" s="68" t="s">
        <v>89</v>
      </c>
      <c r="C63" s="25">
        <v>1983</v>
      </c>
      <c r="D63" s="80" t="s">
        <v>33</v>
      </c>
      <c r="E63" s="80" t="s">
        <v>34</v>
      </c>
      <c r="F63" s="26"/>
      <c r="G63" s="26"/>
      <c r="H63" s="26"/>
      <c r="I63" s="26">
        <v>120</v>
      </c>
      <c r="J63" s="26"/>
      <c r="K63" s="26"/>
      <c r="L63" s="26"/>
      <c r="M63" s="26"/>
      <c r="N63" s="26"/>
      <c r="O63" s="26"/>
      <c r="P63" s="26"/>
      <c r="Q63" s="35">
        <f t="shared" si="1"/>
        <v>120</v>
      </c>
    </row>
    <row r="64" spans="1:17">
      <c r="A64" s="77"/>
      <c r="B64" s="66" t="s">
        <v>90</v>
      </c>
      <c r="C64" s="76">
        <v>1998</v>
      </c>
      <c r="D64" s="49" t="s">
        <v>21</v>
      </c>
      <c r="E64" s="49" t="s">
        <v>22</v>
      </c>
      <c r="F64" s="27"/>
      <c r="G64" s="27">
        <v>120</v>
      </c>
      <c r="H64" s="27"/>
      <c r="I64" s="27"/>
      <c r="J64" s="26"/>
      <c r="K64" s="26"/>
      <c r="L64" s="26"/>
      <c r="M64" s="26"/>
      <c r="N64" s="26"/>
      <c r="O64" s="26"/>
      <c r="P64" s="26"/>
      <c r="Q64" s="35">
        <f t="shared" si="1"/>
        <v>120</v>
      </c>
    </row>
    <row r="65" spans="1:17">
      <c r="A65" s="77"/>
      <c r="B65" s="68" t="s">
        <v>91</v>
      </c>
      <c r="C65" s="25">
        <v>1983</v>
      </c>
      <c r="D65" s="80" t="s">
        <v>33</v>
      </c>
      <c r="E65" s="80" t="s">
        <v>34</v>
      </c>
      <c r="F65" s="26"/>
      <c r="G65" s="26"/>
      <c r="H65" s="26"/>
      <c r="I65" s="26">
        <v>120</v>
      </c>
      <c r="J65" s="26"/>
      <c r="K65" s="26"/>
      <c r="L65" s="26"/>
      <c r="M65" s="26"/>
      <c r="N65" s="26"/>
      <c r="O65" s="26"/>
      <c r="P65" s="26"/>
      <c r="Q65" s="35">
        <f t="shared" si="1"/>
        <v>120</v>
      </c>
    </row>
    <row r="66" spans="1:17">
      <c r="A66" s="77"/>
      <c r="B66" s="68" t="s">
        <v>92</v>
      </c>
      <c r="C66" s="91"/>
      <c r="D66" s="25"/>
      <c r="E66" s="25" t="s">
        <v>43</v>
      </c>
      <c r="F66" s="26"/>
      <c r="G66" s="26"/>
      <c r="H66" s="26"/>
      <c r="I66" s="26"/>
      <c r="J66" s="26"/>
      <c r="K66" s="26"/>
      <c r="L66" s="26"/>
      <c r="M66" s="26">
        <v>120</v>
      </c>
      <c r="N66" s="26"/>
      <c r="O66" s="26"/>
      <c r="P66" s="26"/>
      <c r="Q66" s="35">
        <f t="shared" si="1"/>
        <v>120</v>
      </c>
    </row>
    <row r="67" spans="1:17">
      <c r="A67" s="77"/>
      <c r="B67" s="68" t="s">
        <v>93</v>
      </c>
      <c r="C67" s="25">
        <v>1966</v>
      </c>
      <c r="D67" s="80" t="s">
        <v>33</v>
      </c>
      <c r="E67" s="80" t="s">
        <v>34</v>
      </c>
      <c r="F67" s="26"/>
      <c r="G67" s="26"/>
      <c r="H67" s="26"/>
      <c r="I67" s="26">
        <v>120</v>
      </c>
      <c r="J67" s="26"/>
      <c r="K67" s="26"/>
      <c r="L67" s="26"/>
      <c r="M67" s="26"/>
      <c r="N67" s="26"/>
      <c r="O67" s="26"/>
      <c r="P67" s="26"/>
      <c r="Q67" s="35">
        <f t="shared" si="1"/>
        <v>120</v>
      </c>
    </row>
    <row r="68" spans="1:17">
      <c r="A68" s="77"/>
      <c r="B68" s="66" t="s">
        <v>94</v>
      </c>
      <c r="C68" s="76">
        <v>1975</v>
      </c>
      <c r="D68" s="49" t="s">
        <v>21</v>
      </c>
      <c r="E68" s="49" t="s">
        <v>22</v>
      </c>
      <c r="F68" s="27"/>
      <c r="G68" s="27">
        <v>100</v>
      </c>
      <c r="H68" s="27"/>
      <c r="I68" s="27"/>
      <c r="J68" s="26"/>
      <c r="K68" s="26"/>
      <c r="L68" s="26"/>
      <c r="M68" s="26"/>
      <c r="N68" s="26"/>
      <c r="O68" s="26"/>
      <c r="P68" s="26"/>
      <c r="Q68" s="35">
        <f t="shared" si="1"/>
        <v>100</v>
      </c>
    </row>
    <row r="69" spans="1:17">
      <c r="A69" s="77"/>
      <c r="B69" s="96" t="s">
        <v>95</v>
      </c>
      <c r="C69" s="91"/>
      <c r="D69" s="25"/>
      <c r="E69" s="25"/>
      <c r="F69" s="26"/>
      <c r="G69" s="26"/>
      <c r="H69" s="26"/>
      <c r="I69" s="26"/>
      <c r="J69" s="26"/>
      <c r="K69" s="26"/>
      <c r="L69" s="26"/>
      <c r="M69" s="26"/>
      <c r="N69" s="26"/>
      <c r="O69" s="26"/>
      <c r="P69" s="26"/>
      <c r="Q69" s="35"/>
    </row>
    <row r="70" spans="1:17">
      <c r="A70" s="77"/>
      <c r="B70" s="97" t="s">
        <v>96</v>
      </c>
      <c r="C70" s="91"/>
      <c r="D70" s="25"/>
      <c r="E70" s="25"/>
      <c r="F70" s="26"/>
      <c r="G70" s="26"/>
      <c r="H70" s="26"/>
      <c r="I70" s="26"/>
      <c r="J70" s="26"/>
      <c r="K70" s="26"/>
      <c r="L70" s="26"/>
      <c r="M70" s="26"/>
      <c r="N70" s="26"/>
      <c r="O70" s="26"/>
      <c r="P70" s="26"/>
      <c r="Q70" s="35"/>
    </row>
    <row r="71" spans="1:17">
      <c r="A71" s="77"/>
      <c r="B71" s="97" t="s">
        <v>97</v>
      </c>
      <c r="C71" s="91"/>
      <c r="D71" s="25"/>
      <c r="E71" s="25"/>
      <c r="F71" s="26"/>
      <c r="G71" s="26"/>
      <c r="H71" s="26"/>
      <c r="I71" s="26"/>
      <c r="J71" s="26"/>
      <c r="K71" s="26"/>
      <c r="L71" s="26"/>
      <c r="M71" s="26"/>
      <c r="N71" s="26"/>
      <c r="O71" s="26"/>
      <c r="P71" s="26"/>
      <c r="Q71" s="35"/>
    </row>
    <row r="72" spans="1:17">
      <c r="A72" s="77"/>
      <c r="B72" s="97" t="s">
        <v>98</v>
      </c>
      <c r="C72" s="91"/>
      <c r="D72" s="25"/>
      <c r="E72" s="25"/>
      <c r="F72" s="26"/>
      <c r="G72" s="26"/>
      <c r="H72" s="26"/>
      <c r="I72" s="26"/>
      <c r="J72" s="26"/>
      <c r="K72" s="26"/>
      <c r="L72" s="26"/>
      <c r="M72" s="26"/>
      <c r="N72" s="26"/>
      <c r="O72" s="26"/>
      <c r="P72" s="26"/>
      <c r="Q72" s="35"/>
    </row>
    <row r="73" spans="1:17">
      <c r="A73" s="77"/>
      <c r="B73" s="97" t="s">
        <v>99</v>
      </c>
      <c r="C73" s="91"/>
      <c r="D73" s="25"/>
      <c r="E73" s="25"/>
      <c r="F73" s="26"/>
      <c r="G73" s="26"/>
      <c r="H73" s="26"/>
      <c r="I73" s="26"/>
      <c r="J73" s="26"/>
      <c r="K73" s="26"/>
      <c r="L73" s="26"/>
      <c r="M73" s="26"/>
      <c r="N73" s="26"/>
      <c r="O73" s="26"/>
      <c r="P73" s="26"/>
      <c r="Q73" s="35"/>
    </row>
    <row r="74" spans="1:17">
      <c r="A74" s="77"/>
      <c r="B74" s="97" t="s">
        <v>100</v>
      </c>
      <c r="C74" s="91"/>
      <c r="D74" s="25"/>
      <c r="E74" s="25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35"/>
    </row>
    <row r="75" spans="1:17">
      <c r="A75" s="77"/>
      <c r="B75" s="97" t="s">
        <v>101</v>
      </c>
      <c r="C75" s="91"/>
      <c r="D75" s="25"/>
      <c r="E75" s="25"/>
      <c r="F75" s="26"/>
      <c r="G75" s="26"/>
      <c r="H75" s="26"/>
      <c r="I75" s="26"/>
      <c r="J75" s="26"/>
      <c r="K75" s="26"/>
      <c r="L75" s="26"/>
      <c r="M75" s="26"/>
      <c r="N75" s="26"/>
      <c r="O75" s="26"/>
      <c r="P75" s="26"/>
      <c r="Q75" s="35"/>
    </row>
    <row r="76" spans="1:17">
      <c r="A76" s="77"/>
      <c r="B76" s="68"/>
      <c r="C76" s="91"/>
      <c r="D76" s="25"/>
      <c r="E76" s="25"/>
      <c r="F76" s="26"/>
      <c r="G76" s="26"/>
      <c r="H76" s="26"/>
      <c r="I76" s="26"/>
      <c r="J76" s="26"/>
      <c r="K76" s="26"/>
      <c r="L76" s="26"/>
      <c r="M76" s="26"/>
      <c r="N76" s="26"/>
      <c r="O76" s="26"/>
      <c r="P76" s="26"/>
      <c r="Q76" s="84"/>
    </row>
    <row r="77" spans="1:17">
      <c r="A77" s="77"/>
      <c r="B77" s="68"/>
      <c r="C77" s="91"/>
      <c r="D77" s="25"/>
      <c r="E77" s="25"/>
      <c r="F77" s="26"/>
      <c r="G77" s="26"/>
      <c r="H77" s="26"/>
      <c r="I77" s="26"/>
      <c r="J77" s="26"/>
      <c r="K77" s="26"/>
      <c r="L77" s="26"/>
      <c r="M77" s="26"/>
      <c r="N77" s="26"/>
      <c r="O77" s="26"/>
      <c r="P77" s="26"/>
      <c r="Q77" s="84"/>
    </row>
    <row r="78" spans="1:17">
      <c r="A78" s="77"/>
      <c r="B78" s="68"/>
      <c r="C78" s="91"/>
      <c r="D78" s="25"/>
      <c r="E78" s="25"/>
      <c r="F78" s="26"/>
      <c r="G78" s="26"/>
      <c r="H78" s="26"/>
      <c r="I78" s="26"/>
      <c r="J78" s="26"/>
      <c r="K78" s="26"/>
      <c r="L78" s="26"/>
      <c r="M78" s="26"/>
      <c r="N78" s="26"/>
      <c r="O78" s="26"/>
      <c r="P78" s="26"/>
      <c r="Q78" s="84"/>
    </row>
    <row r="79" spans="1:17">
      <c r="A79" s="77"/>
      <c r="B79" s="68"/>
      <c r="C79" s="91"/>
      <c r="D79" s="25"/>
      <c r="E79" s="25"/>
      <c r="F79" s="26"/>
      <c r="G79" s="26"/>
      <c r="H79" s="26"/>
      <c r="I79" s="26"/>
      <c r="J79" s="26"/>
      <c r="K79" s="26"/>
      <c r="L79" s="26"/>
      <c r="M79" s="26"/>
      <c r="N79" s="26"/>
      <c r="O79" s="26"/>
      <c r="P79" s="26"/>
      <c r="Q79" s="84"/>
    </row>
  </sheetData>
  <autoFilter ref="A5:Q74">
    <sortState ref="A6:T75">
      <sortCondition descending="1" ref="Q5:Q74"/>
    </sortState>
    <extLst/>
  </autoFilter>
  <mergeCells count="2">
    <mergeCell ref="A1:Q2"/>
    <mergeCell ref="A3:Q4"/>
  </mergeCells>
  <pageMargins left="0.40138888888888902" right="0.20069444444444401" top="0.389583333333333" bottom="0.40902777777777799" header="0.16875000000000001" footer="0.18888888888888899"/>
  <pageSetup paperSize="9" scale="59" orientation="portrait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Q58"/>
  <sheetViews>
    <sheetView zoomScale="80" zoomScaleNormal="80" workbookViewId="0">
      <selection activeCell="B37" sqref="B37:E37"/>
    </sheetView>
  </sheetViews>
  <sheetFormatPr defaultColWidth="9.140625" defaultRowHeight="15.75"/>
  <cols>
    <col min="1" max="1" width="7.140625" style="2" customWidth="1"/>
    <col min="2" max="2" width="32.28515625" style="59" customWidth="1"/>
    <col min="3" max="3" width="12.140625" style="60" customWidth="1"/>
    <col min="4" max="4" width="25.42578125" style="59" customWidth="1"/>
    <col min="5" max="5" width="11.85546875" style="4" customWidth="1"/>
    <col min="6" max="16" width="10.85546875" style="5" customWidth="1"/>
    <col min="17" max="17" width="10.85546875" style="6" customWidth="1"/>
    <col min="18" max="16384" width="9.140625" style="7"/>
  </cols>
  <sheetData>
    <row r="1" spans="1:17" s="1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1" customFormat="1" ht="16.5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5.95" customHeight="1">
      <c r="A3" s="106" t="s">
        <v>102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15.95" customHeight="1" thickBo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207.95" customHeight="1" thickBot="1">
      <c r="A5" s="8" t="s">
        <v>2</v>
      </c>
      <c r="B5" s="61" t="s">
        <v>3</v>
      </c>
      <c r="C5" s="62" t="s">
        <v>4</v>
      </c>
      <c r="D5" s="61" t="s">
        <v>5</v>
      </c>
      <c r="E5" s="61" t="s">
        <v>6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83" t="s">
        <v>18</v>
      </c>
      <c r="Q5" s="31" t="s">
        <v>19</v>
      </c>
    </row>
    <row r="6" spans="1:17" ht="15.95" customHeight="1">
      <c r="A6" s="99"/>
      <c r="B6" s="63" t="s">
        <v>20</v>
      </c>
      <c r="C6" s="64">
        <v>1993</v>
      </c>
      <c r="D6" s="65" t="s">
        <v>21</v>
      </c>
      <c r="E6" s="65" t="s">
        <v>22</v>
      </c>
      <c r="F6" s="102">
        <v>150</v>
      </c>
      <c r="G6" s="102">
        <v>140</v>
      </c>
      <c r="H6" s="102">
        <v>160</v>
      </c>
      <c r="I6" s="102">
        <v>160</v>
      </c>
      <c r="J6" s="103">
        <v>150</v>
      </c>
      <c r="K6" s="103">
        <v>160</v>
      </c>
      <c r="L6" s="103">
        <v>160</v>
      </c>
      <c r="M6" s="103"/>
      <c r="N6" s="103">
        <v>160</v>
      </c>
      <c r="O6" s="103">
        <v>160</v>
      </c>
      <c r="P6" s="103">
        <v>140</v>
      </c>
      <c r="Q6" s="41">
        <f t="shared" ref="Q6:Q51" si="0">SUM(F6:P6)</f>
        <v>1540</v>
      </c>
    </row>
    <row r="7" spans="1:17" ht="15.95" customHeight="1">
      <c r="A7" s="75"/>
      <c r="B7" s="66" t="s">
        <v>24</v>
      </c>
      <c r="C7" s="76">
        <v>1991</v>
      </c>
      <c r="D7" s="49" t="s">
        <v>21</v>
      </c>
      <c r="E7" s="49" t="s">
        <v>22</v>
      </c>
      <c r="F7" s="27"/>
      <c r="G7" s="27">
        <v>130</v>
      </c>
      <c r="H7" s="27">
        <v>130</v>
      </c>
      <c r="I7" s="27">
        <v>130</v>
      </c>
      <c r="J7" s="28">
        <v>140</v>
      </c>
      <c r="K7" s="28">
        <v>150</v>
      </c>
      <c r="L7" s="28">
        <v>150</v>
      </c>
      <c r="M7" s="28"/>
      <c r="N7" s="28">
        <v>150</v>
      </c>
      <c r="O7" s="28">
        <v>150</v>
      </c>
      <c r="P7" s="28">
        <v>160</v>
      </c>
      <c r="Q7" s="36">
        <f t="shared" si="0"/>
        <v>1290</v>
      </c>
    </row>
    <row r="8" spans="1:17" ht="15.95" customHeight="1">
      <c r="A8" s="75"/>
      <c r="B8" s="66" t="s">
        <v>23</v>
      </c>
      <c r="C8" s="76">
        <v>1989</v>
      </c>
      <c r="D8" s="49" t="s">
        <v>21</v>
      </c>
      <c r="E8" s="49" t="s">
        <v>22</v>
      </c>
      <c r="F8" s="27"/>
      <c r="G8" s="27">
        <v>160</v>
      </c>
      <c r="H8" s="27">
        <v>140</v>
      </c>
      <c r="I8" s="27">
        <v>150</v>
      </c>
      <c r="J8" s="28">
        <v>130</v>
      </c>
      <c r="K8" s="28">
        <v>130</v>
      </c>
      <c r="L8" s="28">
        <v>140</v>
      </c>
      <c r="M8" s="28"/>
      <c r="N8" s="28">
        <v>130</v>
      </c>
      <c r="O8" s="28">
        <v>140</v>
      </c>
      <c r="P8" s="28">
        <v>150</v>
      </c>
      <c r="Q8" s="36">
        <f t="shared" si="0"/>
        <v>1270</v>
      </c>
    </row>
    <row r="9" spans="1:17" ht="15.95" customHeight="1">
      <c r="A9" s="75"/>
      <c r="B9" s="67" t="s">
        <v>65</v>
      </c>
      <c r="C9" s="76">
        <v>1980</v>
      </c>
      <c r="D9" s="49" t="s">
        <v>66</v>
      </c>
      <c r="E9" s="49" t="s">
        <v>28</v>
      </c>
      <c r="F9" s="27"/>
      <c r="G9" s="27">
        <v>150</v>
      </c>
      <c r="H9" s="27">
        <v>150</v>
      </c>
      <c r="I9" s="27"/>
      <c r="J9" s="28">
        <v>160</v>
      </c>
      <c r="K9" s="28"/>
      <c r="L9" s="28"/>
      <c r="M9" s="28"/>
      <c r="N9" s="28"/>
      <c r="O9" s="28"/>
      <c r="P9" s="28">
        <v>130</v>
      </c>
      <c r="Q9" s="36">
        <f t="shared" si="0"/>
        <v>590</v>
      </c>
    </row>
    <row r="10" spans="1:17" ht="15.95" customHeight="1">
      <c r="A10" s="77"/>
      <c r="B10" s="68" t="s">
        <v>35</v>
      </c>
      <c r="C10" s="25">
        <v>1980</v>
      </c>
      <c r="D10" s="49" t="s">
        <v>21</v>
      </c>
      <c r="E10" s="49" t="s">
        <v>22</v>
      </c>
      <c r="F10" s="26"/>
      <c r="G10" s="26"/>
      <c r="H10" s="26"/>
      <c r="I10" s="26"/>
      <c r="J10" s="26"/>
      <c r="K10" s="26">
        <v>100</v>
      </c>
      <c r="L10" s="26">
        <v>120</v>
      </c>
      <c r="M10" s="26"/>
      <c r="N10" s="26"/>
      <c r="O10" s="26">
        <v>120</v>
      </c>
      <c r="P10" s="26">
        <v>120</v>
      </c>
      <c r="Q10" s="35">
        <f t="shared" si="0"/>
        <v>460</v>
      </c>
    </row>
    <row r="11" spans="1:17" ht="15.95" customHeight="1">
      <c r="A11" s="77"/>
      <c r="B11" s="68" t="s">
        <v>32</v>
      </c>
      <c r="C11" s="76">
        <v>1995</v>
      </c>
      <c r="D11" s="80" t="s">
        <v>33</v>
      </c>
      <c r="E11" s="80" t="s">
        <v>34</v>
      </c>
      <c r="F11" s="26"/>
      <c r="G11" s="26"/>
      <c r="H11" s="26"/>
      <c r="I11" s="26"/>
      <c r="J11" s="26"/>
      <c r="K11" s="26">
        <v>140</v>
      </c>
      <c r="L11" s="26"/>
      <c r="M11" s="26"/>
      <c r="N11" s="26">
        <v>140</v>
      </c>
      <c r="O11" s="26">
        <v>130</v>
      </c>
      <c r="P11" s="26"/>
      <c r="Q11" s="35">
        <f t="shared" si="0"/>
        <v>410</v>
      </c>
    </row>
    <row r="12" spans="1:17" ht="15.95" customHeight="1">
      <c r="A12" s="75"/>
      <c r="B12" s="66" t="s">
        <v>31</v>
      </c>
      <c r="C12" s="76">
        <v>1983</v>
      </c>
      <c r="D12" s="49" t="s">
        <v>21</v>
      </c>
      <c r="E12" s="49" t="s">
        <v>22</v>
      </c>
      <c r="F12" s="27"/>
      <c r="G12" s="27">
        <v>120</v>
      </c>
      <c r="H12" s="27"/>
      <c r="I12" s="27"/>
      <c r="J12" s="28">
        <v>100</v>
      </c>
      <c r="K12" s="28">
        <v>120</v>
      </c>
      <c r="L12" s="28"/>
      <c r="M12" s="28"/>
      <c r="N12" s="28"/>
      <c r="O12" s="28"/>
      <c r="P12" s="28"/>
      <c r="Q12" s="36">
        <f t="shared" si="0"/>
        <v>340</v>
      </c>
    </row>
    <row r="13" spans="1:17" ht="15.95" customHeight="1">
      <c r="A13" s="75"/>
      <c r="B13" s="66" t="s">
        <v>58</v>
      </c>
      <c r="C13" s="76">
        <v>1994</v>
      </c>
      <c r="D13" s="49" t="s">
        <v>21</v>
      </c>
      <c r="E13" s="49" t="s">
        <v>22</v>
      </c>
      <c r="F13" s="27">
        <v>140</v>
      </c>
      <c r="G13" s="27"/>
      <c r="H13" s="27"/>
      <c r="I13" s="27"/>
      <c r="J13" s="28"/>
      <c r="K13" s="28"/>
      <c r="L13" s="28"/>
      <c r="M13" s="28"/>
      <c r="N13" s="28"/>
      <c r="O13" s="28"/>
      <c r="P13" s="28">
        <v>120</v>
      </c>
      <c r="Q13" s="36">
        <f t="shared" si="0"/>
        <v>260</v>
      </c>
    </row>
    <row r="14" spans="1:17" ht="15.95" customHeight="1">
      <c r="A14" s="75"/>
      <c r="B14" s="68" t="s">
        <v>38</v>
      </c>
      <c r="C14" s="25">
        <v>1990</v>
      </c>
      <c r="D14" s="49" t="s">
        <v>33</v>
      </c>
      <c r="E14" s="49" t="s">
        <v>34</v>
      </c>
      <c r="F14" s="27"/>
      <c r="G14" s="27"/>
      <c r="H14" s="27"/>
      <c r="I14" s="27">
        <v>120</v>
      </c>
      <c r="J14" s="28">
        <v>120</v>
      </c>
      <c r="K14" s="28"/>
      <c r="L14" s="28"/>
      <c r="M14" s="28"/>
      <c r="N14" s="28"/>
      <c r="O14" s="28"/>
      <c r="P14" s="28"/>
      <c r="Q14" s="36">
        <f t="shared" si="0"/>
        <v>240</v>
      </c>
    </row>
    <row r="15" spans="1:17" ht="15.95" customHeight="1">
      <c r="A15" s="75"/>
      <c r="B15" s="66" t="s">
        <v>39</v>
      </c>
      <c r="C15" s="76">
        <v>1977</v>
      </c>
      <c r="D15" s="49" t="s">
        <v>21</v>
      </c>
      <c r="E15" s="49" t="s">
        <v>22</v>
      </c>
      <c r="F15" s="27"/>
      <c r="G15" s="27">
        <v>120</v>
      </c>
      <c r="H15" s="27">
        <v>120</v>
      </c>
      <c r="I15" s="27"/>
      <c r="J15" s="28"/>
      <c r="K15" s="28"/>
      <c r="L15" s="28"/>
      <c r="M15" s="28"/>
      <c r="N15" s="28"/>
      <c r="O15" s="28"/>
      <c r="P15" s="28"/>
      <c r="Q15" s="36">
        <f t="shared" si="0"/>
        <v>240</v>
      </c>
    </row>
    <row r="16" spans="1:17" ht="15.95" customHeight="1">
      <c r="A16" s="77"/>
      <c r="B16" s="66" t="s">
        <v>29</v>
      </c>
      <c r="C16" s="90">
        <v>2001</v>
      </c>
      <c r="D16" s="25" t="s">
        <v>27</v>
      </c>
      <c r="E16" s="25" t="s">
        <v>28</v>
      </c>
      <c r="F16" s="26"/>
      <c r="G16" s="26"/>
      <c r="H16" s="26"/>
      <c r="I16" s="26"/>
      <c r="J16" s="26">
        <v>120</v>
      </c>
      <c r="K16" s="26">
        <v>100</v>
      </c>
      <c r="L16" s="26"/>
      <c r="M16" s="26"/>
      <c r="N16" s="26"/>
      <c r="O16" s="26"/>
      <c r="P16" s="26"/>
      <c r="Q16" s="35">
        <f t="shared" si="0"/>
        <v>220</v>
      </c>
    </row>
    <row r="17" spans="1:17" ht="15.95" customHeight="1">
      <c r="A17" s="75"/>
      <c r="B17" s="66" t="s">
        <v>59</v>
      </c>
      <c r="C17" s="76">
        <v>1978</v>
      </c>
      <c r="D17" s="49" t="s">
        <v>60</v>
      </c>
      <c r="E17" s="49" t="s">
        <v>28</v>
      </c>
      <c r="F17" s="27"/>
      <c r="G17" s="27">
        <v>100</v>
      </c>
      <c r="H17" s="27"/>
      <c r="I17" s="27"/>
      <c r="J17" s="28">
        <v>100</v>
      </c>
      <c r="K17" s="28"/>
      <c r="L17" s="28"/>
      <c r="M17" s="28"/>
      <c r="N17" s="28"/>
      <c r="O17" s="28"/>
      <c r="P17" s="28"/>
      <c r="Q17" s="36">
        <f t="shared" si="0"/>
        <v>200</v>
      </c>
    </row>
    <row r="18" spans="1:17" ht="15.95" customHeight="1">
      <c r="A18" s="75"/>
      <c r="B18" s="66" t="s">
        <v>45</v>
      </c>
      <c r="C18" s="76">
        <v>1992</v>
      </c>
      <c r="D18" s="49" t="s">
        <v>21</v>
      </c>
      <c r="E18" s="49" t="s">
        <v>22</v>
      </c>
      <c r="F18" s="27">
        <v>160</v>
      </c>
      <c r="G18" s="27"/>
      <c r="H18" s="27"/>
      <c r="I18" s="27"/>
      <c r="J18" s="28"/>
      <c r="K18" s="28"/>
      <c r="L18" s="28"/>
      <c r="M18" s="28"/>
      <c r="N18" s="28"/>
      <c r="O18" s="28"/>
      <c r="P18" s="28"/>
      <c r="Q18" s="36">
        <f t="shared" si="0"/>
        <v>160</v>
      </c>
    </row>
    <row r="19" spans="1:17" ht="15.95" customHeight="1">
      <c r="A19" s="77"/>
      <c r="B19" s="68" t="s">
        <v>42</v>
      </c>
      <c r="C19" s="78"/>
      <c r="D19" s="68"/>
      <c r="E19" s="25" t="s">
        <v>43</v>
      </c>
      <c r="F19" s="26"/>
      <c r="G19" s="26"/>
      <c r="H19" s="26"/>
      <c r="I19" s="26"/>
      <c r="J19" s="26"/>
      <c r="K19" s="26"/>
      <c r="L19" s="26"/>
      <c r="M19" s="26">
        <v>160</v>
      </c>
      <c r="N19" s="26"/>
      <c r="O19" s="26"/>
      <c r="P19" s="26"/>
      <c r="Q19" s="35">
        <f t="shared" si="0"/>
        <v>160</v>
      </c>
    </row>
    <row r="20" spans="1:17" ht="15.95" customHeight="1">
      <c r="A20" s="77"/>
      <c r="B20" s="68" t="s">
        <v>46</v>
      </c>
      <c r="C20" s="78"/>
      <c r="D20" s="68"/>
      <c r="E20" s="25" t="s">
        <v>43</v>
      </c>
      <c r="F20" s="26"/>
      <c r="G20" s="26"/>
      <c r="H20" s="26"/>
      <c r="I20" s="26"/>
      <c r="J20" s="26"/>
      <c r="K20" s="26"/>
      <c r="L20" s="26"/>
      <c r="M20" s="26">
        <v>150</v>
      </c>
      <c r="N20" s="26"/>
      <c r="O20" s="26"/>
      <c r="P20" s="26"/>
      <c r="Q20" s="35">
        <f t="shared" si="0"/>
        <v>150</v>
      </c>
    </row>
    <row r="21" spans="1:17" ht="15.95" customHeight="1">
      <c r="A21" s="75"/>
      <c r="B21" s="93" t="s">
        <v>96</v>
      </c>
      <c r="C21" s="76">
        <v>1972</v>
      </c>
      <c r="D21" s="49" t="s">
        <v>33</v>
      </c>
      <c r="E21" s="49" t="s">
        <v>34</v>
      </c>
      <c r="F21" s="27"/>
      <c r="G21" s="27"/>
      <c r="H21" s="27"/>
      <c r="I21" s="27">
        <v>140</v>
      </c>
      <c r="J21" s="28"/>
      <c r="K21" s="28"/>
      <c r="L21" s="28"/>
      <c r="M21" s="28"/>
      <c r="N21" s="28"/>
      <c r="O21" s="28"/>
      <c r="P21" s="28"/>
      <c r="Q21" s="36">
        <f t="shared" si="0"/>
        <v>140</v>
      </c>
    </row>
    <row r="22" spans="1:17" ht="15.95" customHeight="1">
      <c r="A22" s="77"/>
      <c r="B22" s="68" t="s">
        <v>85</v>
      </c>
      <c r="C22" s="78"/>
      <c r="D22" s="68"/>
      <c r="E22" s="25" t="s">
        <v>43</v>
      </c>
      <c r="F22" s="26"/>
      <c r="G22" s="26"/>
      <c r="H22" s="26"/>
      <c r="I22" s="26"/>
      <c r="J22" s="26"/>
      <c r="K22" s="26"/>
      <c r="L22" s="26"/>
      <c r="M22" s="26">
        <v>140</v>
      </c>
      <c r="N22" s="26"/>
      <c r="O22" s="26"/>
      <c r="P22" s="26"/>
      <c r="Q22" s="35">
        <f t="shared" si="0"/>
        <v>140</v>
      </c>
    </row>
    <row r="23" spans="1:17" ht="15.95" customHeight="1">
      <c r="A23" s="77"/>
      <c r="B23" s="68" t="s">
        <v>69</v>
      </c>
      <c r="C23" s="78"/>
      <c r="D23" s="68"/>
      <c r="E23" s="25" t="s">
        <v>43</v>
      </c>
      <c r="F23" s="26"/>
      <c r="G23" s="26"/>
      <c r="H23" s="26"/>
      <c r="I23" s="26"/>
      <c r="J23" s="26"/>
      <c r="K23" s="26"/>
      <c r="L23" s="26"/>
      <c r="M23" s="26">
        <v>140</v>
      </c>
      <c r="N23" s="26"/>
      <c r="O23" s="26"/>
      <c r="P23" s="26"/>
      <c r="Q23" s="35">
        <f t="shared" si="0"/>
        <v>140</v>
      </c>
    </row>
    <row r="24" spans="1:17" ht="15.95" customHeight="1">
      <c r="A24" s="75"/>
      <c r="B24" s="66" t="s">
        <v>51</v>
      </c>
      <c r="C24" s="76"/>
      <c r="D24" s="49" t="s">
        <v>21</v>
      </c>
      <c r="E24" s="49" t="s">
        <v>22</v>
      </c>
      <c r="F24" s="27">
        <v>130</v>
      </c>
      <c r="G24" s="27"/>
      <c r="H24" s="27"/>
      <c r="I24" s="27"/>
      <c r="J24" s="28"/>
      <c r="K24" s="28"/>
      <c r="L24" s="28"/>
      <c r="M24" s="28"/>
      <c r="N24" s="28"/>
      <c r="O24" s="28"/>
      <c r="P24" s="28"/>
      <c r="Q24" s="36">
        <f t="shared" si="0"/>
        <v>130</v>
      </c>
    </row>
    <row r="25" spans="1:17" ht="15.95" customHeight="1">
      <c r="A25" s="77"/>
      <c r="B25" s="68" t="s">
        <v>103</v>
      </c>
      <c r="C25" s="76">
        <v>1999</v>
      </c>
      <c r="D25" s="49" t="s">
        <v>21</v>
      </c>
      <c r="E25" s="49" t="s">
        <v>22</v>
      </c>
      <c r="F25" s="26"/>
      <c r="G25" s="26"/>
      <c r="H25" s="26"/>
      <c r="I25" s="26"/>
      <c r="J25" s="26"/>
      <c r="K25" s="26"/>
      <c r="L25" s="26">
        <v>130</v>
      </c>
      <c r="M25" s="26"/>
      <c r="N25" s="26"/>
      <c r="O25" s="26"/>
      <c r="P25" s="26"/>
      <c r="Q25" s="35">
        <f t="shared" si="0"/>
        <v>130</v>
      </c>
    </row>
    <row r="26" spans="1:17" ht="15.95" customHeight="1">
      <c r="A26" s="77"/>
      <c r="B26" s="68" t="s">
        <v>80</v>
      </c>
      <c r="C26" s="78"/>
      <c r="D26" s="68"/>
      <c r="E26" s="25" t="s">
        <v>43</v>
      </c>
      <c r="F26" s="26"/>
      <c r="G26" s="26"/>
      <c r="H26" s="26"/>
      <c r="I26" s="26"/>
      <c r="J26" s="26"/>
      <c r="K26" s="26"/>
      <c r="L26" s="26"/>
      <c r="M26" s="26">
        <v>120</v>
      </c>
      <c r="N26" s="26"/>
      <c r="O26" s="26"/>
      <c r="P26" s="26"/>
      <c r="Q26" s="35">
        <f t="shared" si="0"/>
        <v>120</v>
      </c>
    </row>
    <row r="27" spans="1:17" ht="15.95" customHeight="1">
      <c r="A27" s="77"/>
      <c r="B27" s="68" t="s">
        <v>81</v>
      </c>
      <c r="C27" s="78"/>
      <c r="D27" s="68"/>
      <c r="E27" s="25" t="s">
        <v>43</v>
      </c>
      <c r="F27" s="26"/>
      <c r="G27" s="26"/>
      <c r="H27" s="26"/>
      <c r="I27" s="26"/>
      <c r="J27" s="26"/>
      <c r="K27" s="26"/>
      <c r="L27" s="26"/>
      <c r="M27" s="26">
        <v>120</v>
      </c>
      <c r="N27" s="26"/>
      <c r="O27" s="26"/>
      <c r="P27" s="26"/>
      <c r="Q27" s="35">
        <f t="shared" si="0"/>
        <v>120</v>
      </c>
    </row>
    <row r="28" spans="1:17" ht="15.95" customHeight="1">
      <c r="A28" s="75"/>
      <c r="B28" s="67" t="s">
        <v>104</v>
      </c>
      <c r="C28" s="76"/>
      <c r="D28" s="49" t="s">
        <v>21</v>
      </c>
      <c r="E28" s="49" t="s">
        <v>22</v>
      </c>
      <c r="F28" s="27">
        <v>120</v>
      </c>
      <c r="G28" s="27"/>
      <c r="H28" s="27"/>
      <c r="I28" s="27"/>
      <c r="J28" s="28"/>
      <c r="K28" s="28"/>
      <c r="L28" s="28"/>
      <c r="M28" s="28"/>
      <c r="N28" s="28"/>
      <c r="O28" s="28"/>
      <c r="P28" s="28"/>
      <c r="Q28" s="36">
        <f t="shared" si="0"/>
        <v>120</v>
      </c>
    </row>
    <row r="29" spans="1:17" ht="15.95" customHeight="1">
      <c r="A29" s="75"/>
      <c r="B29" s="93" t="s">
        <v>105</v>
      </c>
      <c r="C29" s="76">
        <v>1997</v>
      </c>
      <c r="D29" s="49" t="s">
        <v>33</v>
      </c>
      <c r="E29" s="49" t="s">
        <v>34</v>
      </c>
      <c r="F29" s="27"/>
      <c r="G29" s="27"/>
      <c r="H29" s="27"/>
      <c r="I29" s="27">
        <v>120</v>
      </c>
      <c r="J29" s="28"/>
      <c r="K29" s="28"/>
      <c r="L29" s="28"/>
      <c r="M29" s="28"/>
      <c r="N29" s="28"/>
      <c r="O29" s="28"/>
      <c r="P29" s="28"/>
      <c r="Q29" s="36">
        <f t="shared" si="0"/>
        <v>120</v>
      </c>
    </row>
    <row r="30" spans="1:17" ht="15.95" customHeight="1">
      <c r="A30" s="77"/>
      <c r="B30" s="68" t="s">
        <v>44</v>
      </c>
      <c r="C30" s="78"/>
      <c r="D30" s="68"/>
      <c r="E30" s="25" t="s">
        <v>43</v>
      </c>
      <c r="F30" s="26"/>
      <c r="G30" s="26"/>
      <c r="H30" s="26"/>
      <c r="I30" s="26"/>
      <c r="J30" s="26"/>
      <c r="K30" s="26"/>
      <c r="L30" s="26"/>
      <c r="M30" s="26">
        <v>120</v>
      </c>
      <c r="N30" s="26"/>
      <c r="O30" s="26"/>
      <c r="P30" s="26"/>
      <c r="Q30" s="35">
        <f t="shared" si="0"/>
        <v>120</v>
      </c>
    </row>
    <row r="31" spans="1:17">
      <c r="A31" s="77"/>
      <c r="B31" s="68" t="s">
        <v>88</v>
      </c>
      <c r="C31" s="78"/>
      <c r="D31" s="68"/>
      <c r="E31" s="25" t="s">
        <v>43</v>
      </c>
      <c r="F31" s="26"/>
      <c r="G31" s="26"/>
      <c r="H31" s="26"/>
      <c r="I31" s="26"/>
      <c r="J31" s="26"/>
      <c r="K31" s="26"/>
      <c r="L31" s="26"/>
      <c r="M31" s="26">
        <v>120</v>
      </c>
      <c r="N31" s="26"/>
      <c r="O31" s="26"/>
      <c r="P31" s="26"/>
      <c r="Q31" s="35">
        <f t="shared" si="0"/>
        <v>120</v>
      </c>
    </row>
    <row r="32" spans="1:17">
      <c r="A32" s="75"/>
      <c r="B32" s="68" t="s">
        <v>89</v>
      </c>
      <c r="C32" s="25">
        <v>1983</v>
      </c>
      <c r="D32" s="49" t="s">
        <v>33</v>
      </c>
      <c r="E32" s="49" t="s">
        <v>34</v>
      </c>
      <c r="F32" s="27"/>
      <c r="G32" s="27"/>
      <c r="H32" s="27"/>
      <c r="I32" s="27">
        <v>120</v>
      </c>
      <c r="J32" s="28"/>
      <c r="K32" s="28"/>
      <c r="L32" s="28"/>
      <c r="M32" s="28"/>
      <c r="N32" s="28"/>
      <c r="O32" s="28"/>
      <c r="P32" s="28"/>
      <c r="Q32" s="36">
        <f t="shared" si="0"/>
        <v>120</v>
      </c>
    </row>
    <row r="33" spans="1:17">
      <c r="A33" s="75"/>
      <c r="B33" s="68" t="s">
        <v>93</v>
      </c>
      <c r="C33" s="25">
        <v>1966</v>
      </c>
      <c r="D33" s="49" t="s">
        <v>33</v>
      </c>
      <c r="E33" s="49" t="s">
        <v>34</v>
      </c>
      <c r="F33" s="27"/>
      <c r="G33" s="27"/>
      <c r="H33" s="27"/>
      <c r="I33" s="27">
        <v>120</v>
      </c>
      <c r="J33" s="28"/>
      <c r="K33" s="28"/>
      <c r="L33" s="28"/>
      <c r="M33" s="28"/>
      <c r="N33" s="28"/>
      <c r="O33" s="28"/>
      <c r="P33" s="28"/>
      <c r="Q33" s="36">
        <f t="shared" si="0"/>
        <v>120</v>
      </c>
    </row>
    <row r="34" spans="1:17">
      <c r="A34" s="77"/>
      <c r="B34" s="68" t="s">
        <v>75</v>
      </c>
      <c r="C34" s="25">
        <v>1986</v>
      </c>
      <c r="D34" s="25" t="s">
        <v>76</v>
      </c>
      <c r="E34" s="25" t="s">
        <v>77</v>
      </c>
      <c r="F34" s="26"/>
      <c r="G34" s="26"/>
      <c r="H34" s="26"/>
      <c r="I34" s="26"/>
      <c r="J34" s="26"/>
      <c r="K34" s="26">
        <v>120</v>
      </c>
      <c r="L34" s="26"/>
      <c r="M34" s="26"/>
      <c r="N34" s="26"/>
      <c r="O34" s="26"/>
      <c r="P34" s="26"/>
      <c r="Q34" s="35">
        <f t="shared" si="0"/>
        <v>120</v>
      </c>
    </row>
    <row r="35" spans="1:17">
      <c r="A35" s="75"/>
      <c r="B35" s="66" t="s">
        <v>40</v>
      </c>
      <c r="C35" s="76">
        <v>1972</v>
      </c>
      <c r="D35" s="49" t="s">
        <v>21</v>
      </c>
      <c r="E35" s="49" t="s">
        <v>22</v>
      </c>
      <c r="F35" s="27">
        <v>120</v>
      </c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36">
        <f t="shared" si="0"/>
        <v>120</v>
      </c>
    </row>
    <row r="36" spans="1:17">
      <c r="A36" s="77"/>
      <c r="B36" s="96" t="s">
        <v>53</v>
      </c>
      <c r="C36" s="78"/>
      <c r="D36" s="49" t="s">
        <v>33</v>
      </c>
      <c r="E36" s="49" t="s">
        <v>34</v>
      </c>
      <c r="F36" s="26"/>
      <c r="G36" s="26"/>
      <c r="H36" s="26"/>
      <c r="I36" s="26"/>
      <c r="J36" s="26"/>
      <c r="K36" s="26"/>
      <c r="L36" s="26"/>
      <c r="M36" s="26"/>
      <c r="N36" s="26"/>
      <c r="O36" s="26"/>
      <c r="P36" s="26">
        <v>120</v>
      </c>
      <c r="Q36" s="35">
        <f t="shared" si="0"/>
        <v>120</v>
      </c>
    </row>
    <row r="37" spans="1:17">
      <c r="A37" s="77"/>
      <c r="B37" s="68" t="s">
        <v>197</v>
      </c>
      <c r="C37" s="25">
        <v>1981</v>
      </c>
      <c r="D37" s="49" t="s">
        <v>21</v>
      </c>
      <c r="E37" s="49" t="s">
        <v>22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v>120</v>
      </c>
      <c r="Q37" s="35">
        <f t="shared" si="0"/>
        <v>120</v>
      </c>
    </row>
    <row r="38" spans="1:17">
      <c r="A38" s="75"/>
      <c r="B38" s="66" t="s">
        <v>106</v>
      </c>
      <c r="C38" s="76">
        <v>2000</v>
      </c>
      <c r="D38" s="49" t="s">
        <v>21</v>
      </c>
      <c r="E38" s="49" t="s">
        <v>22</v>
      </c>
      <c r="F38" s="27"/>
      <c r="G38" s="27">
        <v>100</v>
      </c>
      <c r="H38" s="27"/>
      <c r="I38" s="27"/>
      <c r="J38" s="28"/>
      <c r="K38" s="28"/>
      <c r="L38" s="28"/>
      <c r="M38" s="28"/>
      <c r="N38" s="28"/>
      <c r="O38" s="28"/>
      <c r="P38" s="28"/>
      <c r="Q38" s="36">
        <f t="shared" si="0"/>
        <v>100</v>
      </c>
    </row>
    <row r="39" spans="1:17">
      <c r="A39" s="77"/>
      <c r="B39" s="66" t="s">
        <v>30</v>
      </c>
      <c r="C39" s="76">
        <v>1984</v>
      </c>
      <c r="D39" s="49" t="s">
        <v>21</v>
      </c>
      <c r="E39" s="49" t="s">
        <v>22</v>
      </c>
      <c r="F39" s="26"/>
      <c r="G39" s="26"/>
      <c r="H39" s="26"/>
      <c r="I39" s="26"/>
      <c r="J39" s="26"/>
      <c r="K39" s="26">
        <v>100</v>
      </c>
      <c r="L39" s="26"/>
      <c r="M39" s="26"/>
      <c r="N39" s="26"/>
      <c r="O39" s="26"/>
      <c r="P39" s="26"/>
      <c r="Q39" s="35">
        <f t="shared" si="0"/>
        <v>100</v>
      </c>
    </row>
    <row r="40" spans="1:17">
      <c r="A40" s="75"/>
      <c r="B40" s="66" t="s">
        <v>82</v>
      </c>
      <c r="C40" s="76">
        <v>2000</v>
      </c>
      <c r="D40" s="49" t="s">
        <v>21</v>
      </c>
      <c r="E40" s="49" t="s">
        <v>22</v>
      </c>
      <c r="F40" s="27"/>
      <c r="G40" s="27">
        <v>100</v>
      </c>
      <c r="H40" s="27"/>
      <c r="I40" s="27"/>
      <c r="J40" s="28"/>
      <c r="K40" s="28"/>
      <c r="L40" s="28"/>
      <c r="M40" s="28"/>
      <c r="N40" s="28"/>
      <c r="O40" s="28"/>
      <c r="P40" s="28"/>
      <c r="Q40" s="36">
        <f t="shared" si="0"/>
        <v>100</v>
      </c>
    </row>
    <row r="41" spans="1:17">
      <c r="A41" s="75"/>
      <c r="B41" s="66" t="s">
        <v>83</v>
      </c>
      <c r="C41" s="76">
        <v>1997</v>
      </c>
      <c r="D41" s="49" t="s">
        <v>21</v>
      </c>
      <c r="E41" s="49" t="s">
        <v>22</v>
      </c>
      <c r="F41" s="27"/>
      <c r="G41" s="27">
        <v>100</v>
      </c>
      <c r="H41" s="27"/>
      <c r="I41" s="27"/>
      <c r="J41" s="28"/>
      <c r="K41" s="28"/>
      <c r="L41" s="28"/>
      <c r="M41" s="28"/>
      <c r="N41" s="28"/>
      <c r="O41" s="28"/>
      <c r="P41" s="28"/>
      <c r="Q41" s="36">
        <f t="shared" si="0"/>
        <v>100</v>
      </c>
    </row>
    <row r="42" spans="1:17">
      <c r="A42" s="77"/>
      <c r="B42" s="68" t="s">
        <v>107</v>
      </c>
      <c r="C42" s="90">
        <v>2000</v>
      </c>
      <c r="D42" s="49" t="s">
        <v>108</v>
      </c>
      <c r="E42" s="49" t="s">
        <v>28</v>
      </c>
      <c r="F42" s="26"/>
      <c r="G42" s="26"/>
      <c r="H42" s="26"/>
      <c r="I42" s="26"/>
      <c r="J42" s="26">
        <v>100</v>
      </c>
      <c r="K42" s="26"/>
      <c r="L42" s="26"/>
      <c r="M42" s="26"/>
      <c r="N42" s="26"/>
      <c r="O42" s="26"/>
      <c r="P42" s="26"/>
      <c r="Q42" s="35">
        <f t="shared" si="0"/>
        <v>100</v>
      </c>
    </row>
    <row r="43" spans="1:17">
      <c r="A43" s="75"/>
      <c r="B43" s="94" t="s">
        <v>109</v>
      </c>
      <c r="C43" s="76">
        <v>1994</v>
      </c>
      <c r="D43" s="49" t="s">
        <v>21</v>
      </c>
      <c r="E43" s="49" t="s">
        <v>22</v>
      </c>
      <c r="F43" s="27"/>
      <c r="G43" s="27"/>
      <c r="H43" s="27"/>
      <c r="I43" s="27">
        <v>90</v>
      </c>
      <c r="J43" s="28"/>
      <c r="K43" s="28"/>
      <c r="L43" s="28"/>
      <c r="M43" s="28"/>
      <c r="N43" s="28"/>
      <c r="O43" s="28"/>
      <c r="P43" s="28"/>
      <c r="Q43" s="36">
        <f t="shared" si="0"/>
        <v>90</v>
      </c>
    </row>
    <row r="44" spans="1:17">
      <c r="A44" s="75"/>
      <c r="B44" s="66" t="s">
        <v>41</v>
      </c>
      <c r="C44" s="76"/>
      <c r="D44" s="49" t="s">
        <v>21</v>
      </c>
      <c r="E44" s="49" t="s">
        <v>22</v>
      </c>
      <c r="F44" s="27"/>
      <c r="G44" s="27"/>
      <c r="H44" s="27"/>
      <c r="I44" s="27">
        <v>90</v>
      </c>
      <c r="J44" s="28"/>
      <c r="K44" s="28"/>
      <c r="L44" s="28"/>
      <c r="M44" s="28"/>
      <c r="N44" s="28"/>
      <c r="O44" s="28"/>
      <c r="P44" s="28"/>
      <c r="Q44" s="36">
        <f t="shared" si="0"/>
        <v>90</v>
      </c>
    </row>
    <row r="45" spans="1:17">
      <c r="A45" s="75"/>
      <c r="B45" s="66" t="s">
        <v>86</v>
      </c>
      <c r="C45" s="76">
        <v>1995</v>
      </c>
      <c r="D45" s="49" t="s">
        <v>33</v>
      </c>
      <c r="E45" s="49" t="s">
        <v>34</v>
      </c>
      <c r="F45" s="27"/>
      <c r="G45" s="27"/>
      <c r="H45" s="27"/>
      <c r="I45" s="27">
        <v>90</v>
      </c>
      <c r="J45" s="28"/>
      <c r="K45" s="28"/>
      <c r="L45" s="28"/>
      <c r="M45" s="28"/>
      <c r="N45" s="28"/>
      <c r="O45" s="28"/>
      <c r="P45" s="28"/>
      <c r="Q45" s="36">
        <f t="shared" si="0"/>
        <v>90</v>
      </c>
    </row>
    <row r="46" spans="1:17">
      <c r="A46" s="77"/>
      <c r="B46" s="68" t="s">
        <v>87</v>
      </c>
      <c r="C46" s="78"/>
      <c r="D46" s="68"/>
      <c r="E46" s="25" t="s">
        <v>43</v>
      </c>
      <c r="F46" s="26"/>
      <c r="G46" s="26"/>
      <c r="H46" s="26"/>
      <c r="I46" s="26"/>
      <c r="J46" s="26"/>
      <c r="K46" s="26"/>
      <c r="L46" s="26"/>
      <c r="M46" s="26">
        <v>90</v>
      </c>
      <c r="N46" s="26"/>
      <c r="O46" s="26"/>
      <c r="P46" s="26"/>
      <c r="Q46" s="35">
        <f t="shared" si="0"/>
        <v>90</v>
      </c>
    </row>
    <row r="47" spans="1:17">
      <c r="A47" s="75"/>
      <c r="B47" s="68" t="s">
        <v>91</v>
      </c>
      <c r="C47" s="25">
        <v>1983</v>
      </c>
      <c r="D47" s="49" t="s">
        <v>33</v>
      </c>
      <c r="E47" s="49" t="s">
        <v>34</v>
      </c>
      <c r="F47" s="27"/>
      <c r="G47" s="27"/>
      <c r="H47" s="27"/>
      <c r="I47" s="27">
        <v>90</v>
      </c>
      <c r="J47" s="28"/>
      <c r="K47" s="28"/>
      <c r="L47" s="28"/>
      <c r="M47" s="28"/>
      <c r="N47" s="28"/>
      <c r="O47" s="28"/>
      <c r="P47" s="28"/>
      <c r="Q47" s="36">
        <f t="shared" si="0"/>
        <v>90</v>
      </c>
    </row>
    <row r="48" spans="1:17">
      <c r="A48" s="75"/>
      <c r="B48" s="94" t="s">
        <v>110</v>
      </c>
      <c r="C48" s="25">
        <v>1988</v>
      </c>
      <c r="D48" s="49" t="s">
        <v>33</v>
      </c>
      <c r="E48" s="49" t="s">
        <v>34</v>
      </c>
      <c r="F48" s="27"/>
      <c r="G48" s="27"/>
      <c r="H48" s="27"/>
      <c r="I48" s="27">
        <v>90</v>
      </c>
      <c r="J48" s="28"/>
      <c r="K48" s="28"/>
      <c r="L48" s="28"/>
      <c r="M48" s="28"/>
      <c r="N48" s="28"/>
      <c r="O48" s="28"/>
      <c r="P48" s="28"/>
      <c r="Q48" s="36">
        <f t="shared" si="0"/>
        <v>90</v>
      </c>
    </row>
    <row r="49" spans="1:17">
      <c r="A49" s="77"/>
      <c r="B49" s="68" t="s">
        <v>190</v>
      </c>
      <c r="C49" s="91" t="s">
        <v>149</v>
      </c>
      <c r="D49" s="49" t="s">
        <v>21</v>
      </c>
      <c r="E49" s="49" t="s">
        <v>22</v>
      </c>
      <c r="F49" s="26"/>
      <c r="G49" s="26"/>
      <c r="H49" s="26"/>
      <c r="I49" s="26"/>
      <c r="J49" s="26"/>
      <c r="K49" s="26"/>
      <c r="L49" s="26"/>
      <c r="M49" s="26"/>
      <c r="N49" s="26"/>
      <c r="O49" s="26"/>
      <c r="P49" s="26">
        <v>90</v>
      </c>
      <c r="Q49" s="35">
        <f t="shared" si="0"/>
        <v>90</v>
      </c>
    </row>
    <row r="50" spans="1:17">
      <c r="A50" s="77"/>
      <c r="B50" s="68" t="s">
        <v>67</v>
      </c>
      <c r="C50" s="76">
        <v>1979</v>
      </c>
      <c r="D50" s="49" t="s">
        <v>21</v>
      </c>
      <c r="E50" s="49" t="s">
        <v>22</v>
      </c>
      <c r="F50" s="26"/>
      <c r="G50" s="26"/>
      <c r="H50" s="26"/>
      <c r="I50" s="26"/>
      <c r="J50" s="26"/>
      <c r="K50" s="26">
        <v>80</v>
      </c>
      <c r="L50" s="26"/>
      <c r="M50" s="26"/>
      <c r="N50" s="26"/>
      <c r="O50" s="26"/>
      <c r="P50" s="26"/>
      <c r="Q50" s="35">
        <f t="shared" si="0"/>
        <v>80</v>
      </c>
    </row>
    <row r="51" spans="1:17">
      <c r="A51" s="77"/>
      <c r="B51" s="68" t="s">
        <v>198</v>
      </c>
      <c r="C51" s="78"/>
      <c r="D51" s="68"/>
      <c r="E51" s="25"/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>
        <v>80</v>
      </c>
      <c r="Q51" s="35">
        <f t="shared" si="0"/>
        <v>80</v>
      </c>
    </row>
    <row r="52" spans="1:17">
      <c r="A52" s="77"/>
      <c r="B52" s="68"/>
      <c r="C52" s="78"/>
      <c r="D52" s="68"/>
      <c r="E52" s="25"/>
      <c r="F52" s="26"/>
      <c r="G52" s="26"/>
      <c r="H52" s="26"/>
      <c r="I52" s="26"/>
      <c r="J52" s="26"/>
      <c r="K52" s="26"/>
      <c r="L52" s="26"/>
      <c r="M52" s="26"/>
      <c r="N52" s="26"/>
      <c r="O52" s="26"/>
      <c r="P52" s="26"/>
      <c r="Q52" s="84"/>
    </row>
    <row r="53" spans="1:17">
      <c r="A53" s="77"/>
      <c r="B53" s="68"/>
      <c r="C53" s="78"/>
      <c r="D53" s="68"/>
      <c r="E53" s="25"/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/>
      <c r="Q53" s="84"/>
    </row>
    <row r="54" spans="1:17">
      <c r="A54" s="77"/>
      <c r="B54" s="68"/>
      <c r="C54" s="78"/>
      <c r="D54" s="68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/>
      <c r="Q54" s="84"/>
    </row>
    <row r="55" spans="1:17">
      <c r="A55" s="77"/>
      <c r="B55" s="68"/>
      <c r="C55" s="78"/>
      <c r="D55" s="68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/>
      <c r="Q55" s="84"/>
    </row>
    <row r="56" spans="1:17">
      <c r="A56" s="77"/>
      <c r="B56" s="68"/>
      <c r="C56" s="78"/>
      <c r="D56" s="68"/>
      <c r="E56" s="25"/>
      <c r="F56" s="26"/>
      <c r="G56" s="26"/>
      <c r="H56" s="26"/>
      <c r="I56" s="26"/>
      <c r="J56" s="26"/>
      <c r="K56" s="26"/>
      <c r="L56" s="26"/>
      <c r="M56" s="26"/>
      <c r="N56" s="26"/>
      <c r="O56" s="26"/>
      <c r="P56" s="26"/>
      <c r="Q56" s="84"/>
    </row>
    <row r="57" spans="1:17">
      <c r="A57" s="77"/>
      <c r="B57" s="68"/>
      <c r="C57" s="78"/>
      <c r="D57" s="68"/>
      <c r="E57" s="25"/>
      <c r="F57" s="26"/>
      <c r="G57" s="26"/>
      <c r="H57" s="26"/>
      <c r="I57" s="26"/>
      <c r="J57" s="26"/>
      <c r="K57" s="26"/>
      <c r="L57" s="26"/>
      <c r="M57" s="26"/>
      <c r="N57" s="26"/>
      <c r="O57" s="26"/>
      <c r="P57" s="26"/>
      <c r="Q57" s="84"/>
    </row>
    <row r="58" spans="1:17">
      <c r="A58" s="77"/>
      <c r="B58" s="68"/>
      <c r="C58" s="78"/>
      <c r="D58" s="68"/>
      <c r="E58" s="25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84"/>
    </row>
  </sheetData>
  <autoFilter ref="A5:R47">
    <sortState ref="A6:T51">
      <sortCondition descending="1" ref="Q5:Q47"/>
    </sortState>
    <extLst/>
  </autoFilter>
  <mergeCells count="2">
    <mergeCell ref="A1:Q2"/>
    <mergeCell ref="A3:Q4"/>
  </mergeCells>
  <pageMargins left="0.40138888888888902" right="0.20069444444444401" top="0.389583333333333" bottom="0.40902777777777799" header="0.16875000000000001" footer="0.18888888888888899"/>
  <pageSetup paperSize="9" scale="76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EF85D1"/>
    <pageSetUpPr fitToPage="1"/>
  </sheetPr>
  <dimension ref="A1:Q54"/>
  <sheetViews>
    <sheetView zoomScale="70" zoomScaleNormal="70" workbookViewId="0">
      <selection activeCell="B48" sqref="B48:E48"/>
    </sheetView>
  </sheetViews>
  <sheetFormatPr defaultColWidth="9.140625" defaultRowHeight="15.75"/>
  <cols>
    <col min="1" max="1" width="7.140625" style="2" customWidth="1"/>
    <col min="2" max="2" width="32.28515625" style="59" customWidth="1"/>
    <col min="3" max="3" width="12.140625" style="60" customWidth="1"/>
    <col min="4" max="4" width="25.42578125" style="59" customWidth="1"/>
    <col min="5" max="5" width="11.85546875" style="4" customWidth="1"/>
    <col min="6" max="16" width="10.85546875" style="5" customWidth="1"/>
    <col min="17" max="17" width="10.85546875" style="6" customWidth="1"/>
    <col min="18" max="16384" width="9.140625" style="86"/>
  </cols>
  <sheetData>
    <row r="1" spans="1:17" s="85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85" customFormat="1" ht="16.5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5.95" customHeight="1">
      <c r="A3" s="106" t="s">
        <v>111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15.95" customHeight="1" thickBo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207.95" customHeight="1" thickBot="1">
      <c r="A5" s="8" t="s">
        <v>2</v>
      </c>
      <c r="B5" s="61" t="s">
        <v>3</v>
      </c>
      <c r="C5" s="62" t="s">
        <v>4</v>
      </c>
      <c r="D5" s="61" t="s">
        <v>5</v>
      </c>
      <c r="E5" s="61" t="s">
        <v>6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83" t="s">
        <v>18</v>
      </c>
      <c r="Q5" s="31" t="s">
        <v>19</v>
      </c>
    </row>
    <row r="6" spans="1:17" ht="15.95" customHeight="1">
      <c r="A6" s="99"/>
      <c r="B6" s="100" t="s">
        <v>112</v>
      </c>
      <c r="C6" s="64">
        <v>1993</v>
      </c>
      <c r="D6" s="70" t="s">
        <v>33</v>
      </c>
      <c r="E6" s="70" t="s">
        <v>34</v>
      </c>
      <c r="F6" s="101">
        <v>160</v>
      </c>
      <c r="G6" s="102">
        <v>160</v>
      </c>
      <c r="H6" s="102">
        <v>160</v>
      </c>
      <c r="I6" s="102">
        <v>160</v>
      </c>
      <c r="J6" s="103">
        <v>160</v>
      </c>
      <c r="K6" s="103">
        <v>160</v>
      </c>
      <c r="L6" s="103">
        <v>140</v>
      </c>
      <c r="M6" s="103"/>
      <c r="N6" s="103">
        <v>160</v>
      </c>
      <c r="O6" s="103">
        <v>160</v>
      </c>
      <c r="P6" s="103">
        <v>140</v>
      </c>
      <c r="Q6" s="41">
        <f>SUM(F6:P6)</f>
        <v>1560</v>
      </c>
    </row>
    <row r="7" spans="1:17" ht="15.95" customHeight="1">
      <c r="A7" s="75"/>
      <c r="B7" s="74" t="s">
        <v>113</v>
      </c>
      <c r="C7" s="76">
        <v>1985</v>
      </c>
      <c r="D7" s="80" t="s">
        <v>21</v>
      </c>
      <c r="E7" s="80" t="s">
        <v>22</v>
      </c>
      <c r="F7" s="92">
        <v>160</v>
      </c>
      <c r="G7" s="92"/>
      <c r="H7" s="27">
        <v>160</v>
      </c>
      <c r="I7" s="27">
        <v>160</v>
      </c>
      <c r="J7" s="28">
        <v>160</v>
      </c>
      <c r="K7" s="28">
        <v>160</v>
      </c>
      <c r="L7" s="28">
        <v>140</v>
      </c>
      <c r="M7" s="28"/>
      <c r="N7" s="28">
        <v>160</v>
      </c>
      <c r="O7" s="28">
        <v>160</v>
      </c>
      <c r="P7" s="28"/>
      <c r="Q7" s="36">
        <f>SUM(F7:P7)</f>
        <v>1260</v>
      </c>
    </row>
    <row r="8" spans="1:17" ht="15.95" customHeight="1">
      <c r="A8" s="75"/>
      <c r="B8" s="74" t="s">
        <v>114</v>
      </c>
      <c r="C8" s="76">
        <v>1984</v>
      </c>
      <c r="D8" s="80" t="s">
        <v>115</v>
      </c>
      <c r="E8" s="80" t="s">
        <v>116</v>
      </c>
      <c r="F8" s="92">
        <v>150</v>
      </c>
      <c r="G8" s="27">
        <v>150</v>
      </c>
      <c r="H8" s="27">
        <v>150</v>
      </c>
      <c r="I8" s="27">
        <v>150</v>
      </c>
      <c r="J8" s="28">
        <v>150</v>
      </c>
      <c r="K8" s="28"/>
      <c r="L8" s="28">
        <v>150</v>
      </c>
      <c r="M8" s="28"/>
      <c r="N8" s="28"/>
      <c r="O8" s="28">
        <v>150</v>
      </c>
      <c r="P8" s="28">
        <v>160</v>
      </c>
      <c r="Q8" s="36">
        <f>SUM(F8:P8)</f>
        <v>1210</v>
      </c>
    </row>
    <row r="9" spans="1:17" ht="15.95" customHeight="1">
      <c r="A9" s="75"/>
      <c r="B9" s="74" t="s">
        <v>117</v>
      </c>
      <c r="C9" s="76">
        <v>1977</v>
      </c>
      <c r="D9" s="80" t="s">
        <v>21</v>
      </c>
      <c r="E9" s="80" t="s">
        <v>22</v>
      </c>
      <c r="F9" s="92">
        <v>150</v>
      </c>
      <c r="G9" s="27">
        <v>150</v>
      </c>
      <c r="H9" s="27">
        <v>150</v>
      </c>
      <c r="I9" s="27">
        <v>150</v>
      </c>
      <c r="J9" s="28">
        <v>150</v>
      </c>
      <c r="K9" s="28">
        <v>140</v>
      </c>
      <c r="L9" s="28"/>
      <c r="M9" s="28"/>
      <c r="N9" s="28"/>
      <c r="O9" s="28">
        <v>150</v>
      </c>
      <c r="P9" s="28">
        <v>160</v>
      </c>
      <c r="Q9" s="36">
        <f>SUM(F9:P9)</f>
        <v>1200</v>
      </c>
    </row>
    <row r="10" spans="1:17" ht="15.95" customHeight="1">
      <c r="A10" s="77"/>
      <c r="B10" s="68" t="s">
        <v>118</v>
      </c>
      <c r="C10" s="76">
        <v>1983</v>
      </c>
      <c r="D10" s="80" t="s">
        <v>21</v>
      </c>
      <c r="E10" s="80" t="s">
        <v>22</v>
      </c>
      <c r="F10" s="26"/>
      <c r="G10" s="26"/>
      <c r="H10" s="26"/>
      <c r="I10" s="26"/>
      <c r="J10" s="26">
        <v>130</v>
      </c>
      <c r="K10" s="26">
        <v>150</v>
      </c>
      <c r="L10" s="26">
        <v>160</v>
      </c>
      <c r="M10" s="26"/>
      <c r="N10" s="26">
        <v>140</v>
      </c>
      <c r="O10" s="26">
        <v>130</v>
      </c>
      <c r="P10" s="26"/>
      <c r="Q10" s="35">
        <f>SUM(F10:P10)</f>
        <v>710</v>
      </c>
    </row>
    <row r="11" spans="1:17" ht="15.95" customHeight="1">
      <c r="A11" s="75"/>
      <c r="B11" s="87" t="s">
        <v>119</v>
      </c>
      <c r="C11" s="76">
        <v>1986</v>
      </c>
      <c r="D11" s="80" t="s">
        <v>21</v>
      </c>
      <c r="E11" s="80" t="s">
        <v>22</v>
      </c>
      <c r="F11" s="92">
        <v>140</v>
      </c>
      <c r="G11" s="27">
        <v>140</v>
      </c>
      <c r="H11" s="27">
        <v>130</v>
      </c>
      <c r="I11" s="27">
        <v>140</v>
      </c>
      <c r="J11" s="28">
        <v>120</v>
      </c>
      <c r="K11" s="28"/>
      <c r="L11" s="28"/>
      <c r="M11" s="28"/>
      <c r="N11" s="28"/>
      <c r="O11" s="28"/>
      <c r="P11" s="28"/>
      <c r="Q11" s="36">
        <f>SUM(F11:P11)</f>
        <v>670</v>
      </c>
    </row>
    <row r="12" spans="1:17" ht="15.95" customHeight="1">
      <c r="A12" s="77"/>
      <c r="B12" s="68" t="s">
        <v>120</v>
      </c>
      <c r="C12" s="76">
        <v>1988</v>
      </c>
      <c r="D12" s="80" t="s">
        <v>21</v>
      </c>
      <c r="E12" s="80" t="s">
        <v>22</v>
      </c>
      <c r="F12" s="26"/>
      <c r="G12" s="26"/>
      <c r="H12" s="26"/>
      <c r="I12" s="26"/>
      <c r="J12" s="26"/>
      <c r="K12" s="26">
        <v>150</v>
      </c>
      <c r="L12" s="26">
        <v>160</v>
      </c>
      <c r="M12" s="26"/>
      <c r="N12" s="26">
        <v>140</v>
      </c>
      <c r="O12" s="26">
        <v>130</v>
      </c>
      <c r="P12" s="26"/>
      <c r="Q12" s="35">
        <f>SUM(F12:P12)</f>
        <v>580</v>
      </c>
    </row>
    <row r="13" spans="1:17" ht="15.95" customHeight="1">
      <c r="A13" s="75"/>
      <c r="B13" s="87" t="s">
        <v>121</v>
      </c>
      <c r="C13" s="76">
        <v>2001</v>
      </c>
      <c r="D13" s="80" t="s">
        <v>21</v>
      </c>
      <c r="E13" s="80" t="s">
        <v>22</v>
      </c>
      <c r="F13" s="92">
        <v>130</v>
      </c>
      <c r="G13" s="92"/>
      <c r="H13" s="27">
        <v>140</v>
      </c>
      <c r="I13" s="92"/>
      <c r="J13" s="28">
        <v>140</v>
      </c>
      <c r="K13" s="28"/>
      <c r="L13" s="28">
        <v>130</v>
      </c>
      <c r="M13" s="28"/>
      <c r="N13" s="28"/>
      <c r="O13" s="28"/>
      <c r="P13" s="28"/>
      <c r="Q13" s="36">
        <f>SUM(F13:P13)</f>
        <v>540</v>
      </c>
    </row>
    <row r="14" spans="1:17" ht="15.95" customHeight="1">
      <c r="A14" s="75"/>
      <c r="B14" s="74" t="s">
        <v>122</v>
      </c>
      <c r="C14" s="76">
        <v>2002</v>
      </c>
      <c r="D14" s="80" t="s">
        <v>21</v>
      </c>
      <c r="E14" s="80" t="s">
        <v>22</v>
      </c>
      <c r="F14" s="92"/>
      <c r="G14" s="27">
        <v>130</v>
      </c>
      <c r="H14" s="27">
        <v>120</v>
      </c>
      <c r="I14" s="92"/>
      <c r="J14" s="28">
        <v>130</v>
      </c>
      <c r="K14" s="28"/>
      <c r="L14" s="28">
        <v>150</v>
      </c>
      <c r="M14" s="28"/>
      <c r="N14" s="28"/>
      <c r="O14" s="28"/>
      <c r="P14" s="28"/>
      <c r="Q14" s="36">
        <f>SUM(F14:P14)</f>
        <v>530</v>
      </c>
    </row>
    <row r="15" spans="1:17" ht="15.95" customHeight="1">
      <c r="A15" s="75"/>
      <c r="B15" s="87" t="s">
        <v>123</v>
      </c>
      <c r="C15" s="76">
        <v>2001</v>
      </c>
      <c r="D15" s="80" t="s">
        <v>21</v>
      </c>
      <c r="E15" s="80" t="s">
        <v>22</v>
      </c>
      <c r="F15" s="92">
        <v>140</v>
      </c>
      <c r="G15" s="92"/>
      <c r="H15" s="27">
        <v>140</v>
      </c>
      <c r="I15" s="92"/>
      <c r="J15" s="28">
        <v>140</v>
      </c>
      <c r="K15" s="28"/>
      <c r="L15" s="28"/>
      <c r="M15" s="28"/>
      <c r="N15" s="28"/>
      <c r="O15" s="28"/>
      <c r="P15" s="28"/>
      <c r="Q15" s="36">
        <f>SUM(F15:P15)</f>
        <v>420</v>
      </c>
    </row>
    <row r="16" spans="1:17" ht="15.95" customHeight="1">
      <c r="A16" s="75"/>
      <c r="B16" s="74" t="s">
        <v>127</v>
      </c>
      <c r="C16" s="76">
        <v>1998</v>
      </c>
      <c r="D16" s="80" t="s">
        <v>21</v>
      </c>
      <c r="E16" s="82" t="s">
        <v>22</v>
      </c>
      <c r="F16" s="92"/>
      <c r="G16" s="92"/>
      <c r="H16" s="27">
        <v>120</v>
      </c>
      <c r="I16" s="92"/>
      <c r="J16" s="28"/>
      <c r="K16" s="28"/>
      <c r="L16" s="28"/>
      <c r="M16" s="28"/>
      <c r="N16" s="28"/>
      <c r="O16" s="28">
        <v>120</v>
      </c>
      <c r="P16" s="28">
        <v>150</v>
      </c>
      <c r="Q16" s="36">
        <f>SUM(F16:P16)</f>
        <v>390</v>
      </c>
    </row>
    <row r="17" spans="1:17" ht="15.95" customHeight="1">
      <c r="A17" s="77"/>
      <c r="B17" s="68" t="s">
        <v>143</v>
      </c>
      <c r="C17" s="76">
        <v>1998</v>
      </c>
      <c r="D17" s="80" t="s">
        <v>21</v>
      </c>
      <c r="E17" s="80" t="s">
        <v>22</v>
      </c>
      <c r="F17" s="26"/>
      <c r="G17" s="26"/>
      <c r="H17" s="26"/>
      <c r="I17" s="26"/>
      <c r="J17" s="26"/>
      <c r="K17" s="26"/>
      <c r="L17" s="26"/>
      <c r="M17" s="26"/>
      <c r="N17" s="26"/>
      <c r="O17" s="26">
        <v>140</v>
      </c>
      <c r="P17" s="26">
        <v>150</v>
      </c>
      <c r="Q17" s="35">
        <f>SUM(F17:P17)</f>
        <v>290</v>
      </c>
    </row>
    <row r="18" spans="1:17" ht="15.95" customHeight="1">
      <c r="A18" s="75"/>
      <c r="B18" s="87" t="s">
        <v>140</v>
      </c>
      <c r="C18" s="90">
        <v>1993</v>
      </c>
      <c r="D18" s="80" t="s">
        <v>21</v>
      </c>
      <c r="E18" s="80" t="s">
        <v>22</v>
      </c>
      <c r="F18" s="92"/>
      <c r="G18" s="27">
        <v>140</v>
      </c>
      <c r="H18" s="27"/>
      <c r="I18" s="92"/>
      <c r="J18" s="28"/>
      <c r="K18" s="28"/>
      <c r="L18" s="28"/>
      <c r="M18" s="28"/>
      <c r="N18" s="28"/>
      <c r="O18" s="28"/>
      <c r="P18" s="28">
        <v>140</v>
      </c>
      <c r="Q18" s="36">
        <f>SUM(F18:P18)</f>
        <v>280</v>
      </c>
    </row>
    <row r="19" spans="1:17" ht="15.95" customHeight="1">
      <c r="A19" s="75"/>
      <c r="B19" s="66" t="s">
        <v>124</v>
      </c>
      <c r="C19" s="76">
        <v>1985</v>
      </c>
      <c r="D19" s="80" t="s">
        <v>33</v>
      </c>
      <c r="E19" s="80" t="s">
        <v>34</v>
      </c>
      <c r="F19" s="27"/>
      <c r="G19" s="27"/>
      <c r="H19" s="27"/>
      <c r="I19" s="27">
        <v>130</v>
      </c>
      <c r="J19" s="28"/>
      <c r="K19" s="28"/>
      <c r="L19" s="28"/>
      <c r="M19" s="28"/>
      <c r="N19" s="28">
        <v>130</v>
      </c>
      <c r="O19" s="28"/>
      <c r="P19" s="28"/>
      <c r="Q19" s="36">
        <f>SUM(F19:P19)</f>
        <v>260</v>
      </c>
    </row>
    <row r="20" spans="1:17" ht="15.95" customHeight="1">
      <c r="A20" s="75"/>
      <c r="B20" s="66" t="s">
        <v>125</v>
      </c>
      <c r="C20" s="76">
        <v>1985</v>
      </c>
      <c r="D20" s="80" t="s">
        <v>33</v>
      </c>
      <c r="E20" s="80" t="s">
        <v>34</v>
      </c>
      <c r="F20" s="27"/>
      <c r="G20" s="27"/>
      <c r="H20" s="27"/>
      <c r="I20" s="27">
        <v>130</v>
      </c>
      <c r="J20" s="28"/>
      <c r="K20" s="28"/>
      <c r="L20" s="28"/>
      <c r="M20" s="28"/>
      <c r="N20" s="28">
        <v>130</v>
      </c>
      <c r="O20" s="28"/>
      <c r="P20" s="28"/>
      <c r="Q20" s="36">
        <f>SUM(F20:P20)</f>
        <v>260</v>
      </c>
    </row>
    <row r="21" spans="1:17" ht="15.95" customHeight="1">
      <c r="A21" s="77"/>
      <c r="B21" s="68" t="s">
        <v>158</v>
      </c>
      <c r="C21" s="76">
        <v>2000</v>
      </c>
      <c r="D21" s="80" t="s">
        <v>21</v>
      </c>
      <c r="E21" s="80" t="s">
        <v>22</v>
      </c>
      <c r="F21" s="26"/>
      <c r="G21" s="26"/>
      <c r="H21" s="26"/>
      <c r="I21" s="26"/>
      <c r="J21" s="26"/>
      <c r="K21" s="26"/>
      <c r="L21" s="26"/>
      <c r="M21" s="26"/>
      <c r="N21" s="26"/>
      <c r="O21" s="26">
        <v>120</v>
      </c>
      <c r="P21" s="26">
        <v>130</v>
      </c>
      <c r="Q21" s="35">
        <f>SUM(F21:P21)</f>
        <v>250</v>
      </c>
    </row>
    <row r="22" spans="1:17" ht="15.95" customHeight="1">
      <c r="A22" s="75"/>
      <c r="B22" s="74" t="s">
        <v>126</v>
      </c>
      <c r="C22" s="76">
        <v>1990</v>
      </c>
      <c r="D22" s="80" t="s">
        <v>21</v>
      </c>
      <c r="E22" s="80" t="s">
        <v>22</v>
      </c>
      <c r="F22" s="92"/>
      <c r="G22" s="92"/>
      <c r="H22" s="27">
        <v>130</v>
      </c>
      <c r="I22" s="92"/>
      <c r="J22" s="28">
        <v>120</v>
      </c>
      <c r="K22" s="28"/>
      <c r="L22" s="28"/>
      <c r="M22" s="28"/>
      <c r="N22" s="28"/>
      <c r="O22" s="28"/>
      <c r="P22" s="28"/>
      <c r="Q22" s="36">
        <f>SUM(F22:P22)</f>
        <v>250</v>
      </c>
    </row>
    <row r="23" spans="1:17" ht="15.95" customHeight="1">
      <c r="A23" s="75"/>
      <c r="B23" s="87" t="s">
        <v>128</v>
      </c>
      <c r="C23" s="76">
        <v>2002</v>
      </c>
      <c r="D23" s="80" t="s">
        <v>21</v>
      </c>
      <c r="E23" s="80" t="s">
        <v>22</v>
      </c>
      <c r="F23" s="92"/>
      <c r="G23" s="27">
        <v>160</v>
      </c>
      <c r="H23" s="27"/>
      <c r="I23" s="92"/>
      <c r="J23" s="28"/>
      <c r="K23" s="28"/>
      <c r="L23" s="28"/>
      <c r="M23" s="28"/>
      <c r="N23" s="28"/>
      <c r="O23" s="28"/>
      <c r="P23" s="28"/>
      <c r="Q23" s="36">
        <f>SUM(F23:P23)</f>
        <v>160</v>
      </c>
    </row>
    <row r="24" spans="1:17" ht="15.95" customHeight="1">
      <c r="A24" s="77"/>
      <c r="B24" s="68" t="s">
        <v>129</v>
      </c>
      <c r="C24" s="78"/>
      <c r="D24" s="68"/>
      <c r="E24" s="25" t="s">
        <v>43</v>
      </c>
      <c r="F24" s="26"/>
      <c r="G24" s="26"/>
      <c r="H24" s="26"/>
      <c r="I24" s="26"/>
      <c r="J24" s="26"/>
      <c r="K24" s="26"/>
      <c r="L24" s="26"/>
      <c r="M24" s="26">
        <v>160</v>
      </c>
      <c r="N24" s="26"/>
      <c r="O24" s="26"/>
      <c r="P24" s="26"/>
      <c r="Q24" s="35">
        <f>SUM(F24:P24)</f>
        <v>160</v>
      </c>
    </row>
    <row r="25" spans="1:17" ht="15.95" customHeight="1">
      <c r="A25" s="77"/>
      <c r="B25" s="68" t="s">
        <v>130</v>
      </c>
      <c r="C25" s="78"/>
      <c r="D25" s="68"/>
      <c r="E25" s="25" t="s">
        <v>43</v>
      </c>
      <c r="F25" s="26"/>
      <c r="G25" s="26"/>
      <c r="H25" s="26"/>
      <c r="I25" s="26"/>
      <c r="J25" s="26"/>
      <c r="K25" s="26"/>
      <c r="L25" s="26"/>
      <c r="M25" s="26">
        <v>160</v>
      </c>
      <c r="N25" s="26"/>
      <c r="O25" s="26"/>
      <c r="P25" s="26"/>
      <c r="Q25" s="35">
        <f>SUM(F25:P25)</f>
        <v>160</v>
      </c>
    </row>
    <row r="26" spans="1:17" ht="15.95" customHeight="1">
      <c r="A26" s="77"/>
      <c r="B26" s="89" t="s">
        <v>131</v>
      </c>
      <c r="C26" s="78"/>
      <c r="D26" s="68"/>
      <c r="E26" s="25"/>
      <c r="F26" s="26"/>
      <c r="G26" s="26"/>
      <c r="H26" s="26"/>
      <c r="I26" s="26"/>
      <c r="J26" s="26"/>
      <c r="K26" s="26"/>
      <c r="L26" s="26"/>
      <c r="M26" s="26"/>
      <c r="N26" s="26">
        <v>150</v>
      </c>
      <c r="O26" s="26"/>
      <c r="P26" s="26"/>
      <c r="Q26" s="35">
        <f>SUM(F26:P26)</f>
        <v>150</v>
      </c>
    </row>
    <row r="27" spans="1:17" ht="15.95" customHeight="1">
      <c r="A27" s="77"/>
      <c r="B27" s="89" t="s">
        <v>132</v>
      </c>
      <c r="C27" s="78"/>
      <c r="D27" s="80" t="s">
        <v>33</v>
      </c>
      <c r="E27" s="80" t="s">
        <v>34</v>
      </c>
      <c r="F27" s="26"/>
      <c r="G27" s="26"/>
      <c r="H27" s="26"/>
      <c r="I27" s="26"/>
      <c r="J27" s="26"/>
      <c r="K27" s="26"/>
      <c r="L27" s="26"/>
      <c r="M27" s="26"/>
      <c r="N27" s="26">
        <v>150</v>
      </c>
      <c r="O27" s="26"/>
      <c r="P27" s="26"/>
      <c r="Q27" s="35">
        <f>SUM(F27:P27)</f>
        <v>150</v>
      </c>
    </row>
    <row r="28" spans="1:17" ht="15.95" customHeight="1">
      <c r="A28" s="77"/>
      <c r="B28" s="68" t="s">
        <v>133</v>
      </c>
      <c r="C28" s="78"/>
      <c r="D28" s="68"/>
      <c r="E28" s="25" t="s">
        <v>43</v>
      </c>
      <c r="F28" s="26"/>
      <c r="G28" s="26"/>
      <c r="H28" s="26"/>
      <c r="I28" s="26"/>
      <c r="J28" s="26"/>
      <c r="K28" s="26"/>
      <c r="L28" s="26"/>
      <c r="M28" s="26">
        <v>150</v>
      </c>
      <c r="N28" s="26"/>
      <c r="O28" s="26"/>
      <c r="P28" s="26"/>
      <c r="Q28" s="35">
        <f>SUM(F28:P28)</f>
        <v>150</v>
      </c>
    </row>
    <row r="29" spans="1:17" ht="15.95" customHeight="1">
      <c r="A29" s="77"/>
      <c r="B29" s="68" t="s">
        <v>134</v>
      </c>
      <c r="C29" s="78"/>
      <c r="D29" s="68"/>
      <c r="E29" s="25" t="s">
        <v>43</v>
      </c>
      <c r="F29" s="26"/>
      <c r="G29" s="26"/>
      <c r="H29" s="26"/>
      <c r="I29" s="26"/>
      <c r="J29" s="26"/>
      <c r="K29" s="26"/>
      <c r="L29" s="26"/>
      <c r="M29" s="26">
        <v>150</v>
      </c>
      <c r="N29" s="26"/>
      <c r="O29" s="26"/>
      <c r="P29" s="26"/>
      <c r="Q29" s="35">
        <f>SUM(F29:P29)</f>
        <v>150</v>
      </c>
    </row>
    <row r="30" spans="1:17">
      <c r="A30" s="77"/>
      <c r="B30" s="68" t="s">
        <v>135</v>
      </c>
      <c r="C30" s="78"/>
      <c r="D30" s="68"/>
      <c r="E30" s="25" t="s">
        <v>43</v>
      </c>
      <c r="F30" s="26"/>
      <c r="G30" s="26"/>
      <c r="H30" s="26"/>
      <c r="I30" s="26"/>
      <c r="J30" s="26"/>
      <c r="K30" s="26"/>
      <c r="L30" s="26"/>
      <c r="M30" s="26">
        <v>140</v>
      </c>
      <c r="N30" s="26"/>
      <c r="O30" s="26"/>
      <c r="P30" s="26"/>
      <c r="Q30" s="35">
        <f>SUM(F30:P30)</f>
        <v>140</v>
      </c>
    </row>
    <row r="31" spans="1:17">
      <c r="A31" s="77"/>
      <c r="B31" s="68" t="s">
        <v>136</v>
      </c>
      <c r="C31" s="78"/>
      <c r="D31" s="68"/>
      <c r="E31" s="25"/>
      <c r="F31" s="26"/>
      <c r="G31" s="26"/>
      <c r="H31" s="26"/>
      <c r="I31" s="26"/>
      <c r="J31" s="26"/>
      <c r="K31" s="26">
        <v>140</v>
      </c>
      <c r="L31" s="26"/>
      <c r="M31" s="26"/>
      <c r="N31" s="26"/>
      <c r="O31" s="26"/>
      <c r="P31" s="26"/>
      <c r="Q31" s="35">
        <f>SUM(F31:P31)</f>
        <v>140</v>
      </c>
    </row>
    <row r="32" spans="1:17">
      <c r="A32" s="77"/>
      <c r="B32" s="68" t="s">
        <v>137</v>
      </c>
      <c r="C32" s="78"/>
      <c r="D32" s="68"/>
      <c r="E32" s="25" t="s">
        <v>43</v>
      </c>
      <c r="F32" s="26"/>
      <c r="G32" s="26"/>
      <c r="H32" s="26"/>
      <c r="I32" s="26"/>
      <c r="J32" s="26"/>
      <c r="K32" s="26"/>
      <c r="L32" s="26"/>
      <c r="M32" s="26">
        <v>140</v>
      </c>
      <c r="N32" s="26"/>
      <c r="O32" s="26"/>
      <c r="P32" s="26"/>
      <c r="Q32" s="35">
        <f>SUM(F32:P32)</f>
        <v>140</v>
      </c>
    </row>
    <row r="33" spans="1:17">
      <c r="A33" s="77"/>
      <c r="B33" s="68" t="s">
        <v>142</v>
      </c>
      <c r="C33" s="76">
        <v>1998</v>
      </c>
      <c r="D33" s="80" t="s">
        <v>21</v>
      </c>
      <c r="E33" s="80" t="s">
        <v>22</v>
      </c>
      <c r="F33" s="26"/>
      <c r="G33" s="26"/>
      <c r="H33" s="26"/>
      <c r="I33" s="26"/>
      <c r="J33" s="26"/>
      <c r="K33" s="26"/>
      <c r="L33" s="26"/>
      <c r="M33" s="26"/>
      <c r="N33" s="26"/>
      <c r="O33" s="26">
        <v>140</v>
      </c>
      <c r="P33" s="26"/>
      <c r="Q33" s="35">
        <f>SUM(F33:P33)</f>
        <v>140</v>
      </c>
    </row>
    <row r="34" spans="1:17">
      <c r="A34" s="75"/>
      <c r="B34" s="66" t="s">
        <v>138</v>
      </c>
      <c r="C34" s="76"/>
      <c r="D34" s="80" t="s">
        <v>21</v>
      </c>
      <c r="E34" s="80" t="s">
        <v>22</v>
      </c>
      <c r="F34" s="27"/>
      <c r="G34" s="27"/>
      <c r="H34" s="27"/>
      <c r="I34" s="27">
        <v>140</v>
      </c>
      <c r="J34" s="28"/>
      <c r="K34" s="28"/>
      <c r="L34" s="28"/>
      <c r="M34" s="28"/>
      <c r="N34" s="28"/>
      <c r="O34" s="28"/>
      <c r="P34" s="28"/>
      <c r="Q34" s="36">
        <f>SUM(F34:P34)</f>
        <v>140</v>
      </c>
    </row>
    <row r="35" spans="1:17">
      <c r="A35" s="77"/>
      <c r="B35" s="68" t="s">
        <v>139</v>
      </c>
      <c r="C35" s="78"/>
      <c r="D35" s="68"/>
      <c r="E35" s="25" t="s">
        <v>43</v>
      </c>
      <c r="F35" s="26"/>
      <c r="G35" s="26"/>
      <c r="H35" s="26"/>
      <c r="I35" s="26"/>
      <c r="J35" s="26"/>
      <c r="K35" s="26"/>
      <c r="L35" s="26"/>
      <c r="M35" s="26">
        <v>140</v>
      </c>
      <c r="N35" s="26"/>
      <c r="O35" s="26"/>
      <c r="P35" s="26"/>
      <c r="Q35" s="35">
        <f>SUM(F35:P35)</f>
        <v>140</v>
      </c>
    </row>
    <row r="36" spans="1:17">
      <c r="A36" s="77"/>
      <c r="B36" s="68" t="s">
        <v>141</v>
      </c>
      <c r="C36" s="78"/>
      <c r="D36" s="68"/>
      <c r="E36" s="25" t="s">
        <v>43</v>
      </c>
      <c r="F36" s="26"/>
      <c r="G36" s="26"/>
      <c r="H36" s="26"/>
      <c r="I36" s="26"/>
      <c r="J36" s="26"/>
      <c r="K36" s="26"/>
      <c r="L36" s="26"/>
      <c r="M36" s="26">
        <v>140</v>
      </c>
      <c r="N36" s="26"/>
      <c r="O36" s="26"/>
      <c r="P36" s="26"/>
      <c r="Q36" s="35">
        <f>SUM(F36:P36)</f>
        <v>140</v>
      </c>
    </row>
    <row r="37" spans="1:17">
      <c r="A37" s="75"/>
      <c r="B37" s="74" t="s">
        <v>144</v>
      </c>
      <c r="C37" s="76">
        <v>1999</v>
      </c>
      <c r="D37" s="80" t="s">
        <v>21</v>
      </c>
      <c r="E37" s="80" t="s">
        <v>22</v>
      </c>
      <c r="F37" s="92"/>
      <c r="G37" s="27">
        <v>130</v>
      </c>
      <c r="H37" s="27"/>
      <c r="I37" s="92"/>
      <c r="J37" s="28"/>
      <c r="K37" s="28"/>
      <c r="L37" s="28"/>
      <c r="M37" s="28"/>
      <c r="N37" s="28"/>
      <c r="O37" s="28"/>
      <c r="P37" s="28"/>
      <c r="Q37" s="36">
        <f>SUM(F37:P37)</f>
        <v>130</v>
      </c>
    </row>
    <row r="38" spans="1:17">
      <c r="A38" s="77"/>
      <c r="B38" s="68" t="s">
        <v>191</v>
      </c>
      <c r="C38" s="76">
        <v>2005</v>
      </c>
      <c r="D38" s="80" t="s">
        <v>21</v>
      </c>
      <c r="E38" s="80" t="s">
        <v>22</v>
      </c>
      <c r="F38" s="26"/>
      <c r="G38" s="26"/>
      <c r="H38" s="26"/>
      <c r="I38" s="26"/>
      <c r="J38" s="26"/>
      <c r="K38" s="26"/>
      <c r="L38" s="26"/>
      <c r="M38" s="26"/>
      <c r="N38" s="26"/>
      <c r="O38" s="26"/>
      <c r="P38" s="26">
        <v>130</v>
      </c>
      <c r="Q38" s="35">
        <f>SUM(F38:P38)</f>
        <v>130</v>
      </c>
    </row>
    <row r="39" spans="1:17">
      <c r="A39" s="75"/>
      <c r="B39" s="74" t="s">
        <v>145</v>
      </c>
      <c r="C39" s="76">
        <v>1988</v>
      </c>
      <c r="D39" s="80" t="s">
        <v>21</v>
      </c>
      <c r="E39" s="80" t="s">
        <v>22</v>
      </c>
      <c r="F39" s="92">
        <v>130</v>
      </c>
      <c r="G39" s="92"/>
      <c r="H39" s="27"/>
      <c r="I39" s="92"/>
      <c r="J39" s="28"/>
      <c r="K39" s="28"/>
      <c r="L39" s="28"/>
      <c r="M39" s="28"/>
      <c r="N39" s="28"/>
      <c r="O39" s="28"/>
      <c r="P39" s="28"/>
      <c r="Q39" s="36">
        <f>SUM(F39:P39)</f>
        <v>130</v>
      </c>
    </row>
    <row r="40" spans="1:17">
      <c r="A40" s="77"/>
      <c r="B40" s="68" t="s">
        <v>146</v>
      </c>
      <c r="C40" s="76">
        <v>2008</v>
      </c>
      <c r="D40" s="49" t="s">
        <v>66</v>
      </c>
      <c r="E40" s="49" t="s">
        <v>28</v>
      </c>
      <c r="F40" s="26"/>
      <c r="G40" s="26"/>
      <c r="H40" s="26"/>
      <c r="I40" s="26"/>
      <c r="J40" s="26"/>
      <c r="K40" s="26"/>
      <c r="L40" s="26">
        <v>130</v>
      </c>
      <c r="M40" s="26"/>
      <c r="N40" s="26"/>
      <c r="O40" s="26"/>
      <c r="P40" s="26"/>
      <c r="Q40" s="35">
        <f>SUM(F40:P40)</f>
        <v>130</v>
      </c>
    </row>
    <row r="41" spans="1:17">
      <c r="A41" s="75"/>
      <c r="B41" s="66" t="s">
        <v>147</v>
      </c>
      <c r="C41" s="76">
        <v>1990</v>
      </c>
      <c r="D41" s="80" t="s">
        <v>33</v>
      </c>
      <c r="E41" s="80" t="s">
        <v>34</v>
      </c>
      <c r="F41" s="27"/>
      <c r="G41" s="27"/>
      <c r="H41" s="27"/>
      <c r="I41" s="27">
        <v>120</v>
      </c>
      <c r="J41" s="28"/>
      <c r="K41" s="28"/>
      <c r="L41" s="28"/>
      <c r="M41" s="28"/>
      <c r="N41" s="28"/>
      <c r="O41" s="28"/>
      <c r="P41" s="28"/>
      <c r="Q41" s="36">
        <f>SUM(F41:P41)</f>
        <v>120</v>
      </c>
    </row>
    <row r="42" spans="1:17">
      <c r="A42" s="75"/>
      <c r="B42" s="74" t="s">
        <v>148</v>
      </c>
      <c r="C42" s="76">
        <v>1980</v>
      </c>
      <c r="D42" s="80" t="s">
        <v>21</v>
      </c>
      <c r="E42" s="82" t="s">
        <v>22</v>
      </c>
      <c r="F42" s="92"/>
      <c r="G42" s="92"/>
      <c r="H42" s="27">
        <v>120</v>
      </c>
      <c r="I42" s="92"/>
      <c r="J42" s="28"/>
      <c r="K42" s="28"/>
      <c r="L42" s="28"/>
      <c r="M42" s="28"/>
      <c r="N42" s="28"/>
      <c r="O42" s="28"/>
      <c r="P42" s="28"/>
      <c r="Q42" s="36">
        <f>SUM(F42:P42)</f>
        <v>120</v>
      </c>
    </row>
    <row r="43" spans="1:17">
      <c r="A43" s="75"/>
      <c r="B43" s="66" t="s">
        <v>150</v>
      </c>
      <c r="C43" s="76">
        <v>1987</v>
      </c>
      <c r="D43" s="80" t="s">
        <v>33</v>
      </c>
      <c r="E43" s="80" t="s">
        <v>34</v>
      </c>
      <c r="F43" s="27"/>
      <c r="G43" s="27"/>
      <c r="H43" s="27"/>
      <c r="I43" s="27">
        <v>120</v>
      </c>
      <c r="J43" s="28"/>
      <c r="K43" s="28"/>
      <c r="L43" s="28"/>
      <c r="M43" s="28"/>
      <c r="N43" s="28"/>
      <c r="O43" s="28"/>
      <c r="P43" s="28"/>
      <c r="Q43" s="36">
        <f>SUM(F43:P43)</f>
        <v>120</v>
      </c>
    </row>
    <row r="44" spans="1:17">
      <c r="A44" s="75"/>
      <c r="B44" s="66" t="s">
        <v>151</v>
      </c>
      <c r="C44" s="76">
        <v>1990</v>
      </c>
      <c r="D44" s="80" t="s">
        <v>33</v>
      </c>
      <c r="E44" s="80" t="s">
        <v>34</v>
      </c>
      <c r="F44" s="27"/>
      <c r="G44" s="27"/>
      <c r="H44" s="27"/>
      <c r="I44" s="27">
        <v>120</v>
      </c>
      <c r="J44" s="28"/>
      <c r="K44" s="28"/>
      <c r="L44" s="28"/>
      <c r="M44" s="28"/>
      <c r="N44" s="28"/>
      <c r="O44" s="28"/>
      <c r="P44" s="28"/>
      <c r="Q44" s="36">
        <f>SUM(F44:P44)</f>
        <v>120</v>
      </c>
    </row>
    <row r="45" spans="1:17">
      <c r="A45" s="75"/>
      <c r="B45" s="66" t="s">
        <v>152</v>
      </c>
      <c r="C45" s="76">
        <v>1985</v>
      </c>
      <c r="D45" s="80" t="s">
        <v>33</v>
      </c>
      <c r="E45" s="80" t="s">
        <v>34</v>
      </c>
      <c r="F45" s="27"/>
      <c r="G45" s="27"/>
      <c r="H45" s="27"/>
      <c r="I45" s="27">
        <v>120</v>
      </c>
      <c r="J45" s="28"/>
      <c r="K45" s="28"/>
      <c r="L45" s="28"/>
      <c r="M45" s="28"/>
      <c r="N45" s="28"/>
      <c r="O45" s="28"/>
      <c r="P45" s="28"/>
      <c r="Q45" s="36">
        <f>SUM(F45:P45)</f>
        <v>120</v>
      </c>
    </row>
    <row r="46" spans="1:17">
      <c r="A46" s="75"/>
      <c r="B46" s="74" t="s">
        <v>153</v>
      </c>
      <c r="C46" s="76">
        <v>1999</v>
      </c>
      <c r="D46" s="80" t="s">
        <v>21</v>
      </c>
      <c r="E46" s="82" t="s">
        <v>22</v>
      </c>
      <c r="F46" s="92"/>
      <c r="G46" s="92"/>
      <c r="H46" s="27">
        <v>120</v>
      </c>
      <c r="I46" s="92"/>
      <c r="J46" s="28"/>
      <c r="K46" s="28"/>
      <c r="L46" s="28"/>
      <c r="M46" s="28"/>
      <c r="N46" s="28"/>
      <c r="O46" s="28"/>
      <c r="P46" s="28"/>
      <c r="Q46" s="36">
        <f>SUM(F46:P46)</f>
        <v>120</v>
      </c>
    </row>
    <row r="47" spans="1:17">
      <c r="A47" s="77"/>
      <c r="B47" s="66" t="s">
        <v>161</v>
      </c>
      <c r="C47" s="76">
        <v>1992</v>
      </c>
      <c r="D47" s="49" t="s">
        <v>162</v>
      </c>
      <c r="E47" s="49" t="s">
        <v>163</v>
      </c>
      <c r="F47" s="26"/>
      <c r="G47" s="26"/>
      <c r="H47" s="26"/>
      <c r="I47" s="26"/>
      <c r="J47" s="26"/>
      <c r="K47" s="26"/>
      <c r="L47" s="26"/>
      <c r="M47" s="26"/>
      <c r="N47" s="26"/>
      <c r="O47" s="26"/>
      <c r="P47" s="26">
        <v>120</v>
      </c>
      <c r="Q47" s="35">
        <f>SUM(F47:P47)</f>
        <v>120</v>
      </c>
    </row>
    <row r="48" spans="1:17">
      <c r="A48" s="75"/>
      <c r="B48" s="74" t="s">
        <v>154</v>
      </c>
      <c r="C48" s="76">
        <v>2007</v>
      </c>
      <c r="D48" s="80" t="s">
        <v>21</v>
      </c>
      <c r="E48" s="82" t="s">
        <v>22</v>
      </c>
      <c r="F48" s="92"/>
      <c r="G48" s="92"/>
      <c r="H48" s="27">
        <v>120</v>
      </c>
      <c r="I48" s="92"/>
      <c r="J48" s="28"/>
      <c r="K48" s="28"/>
      <c r="L48" s="28"/>
      <c r="M48" s="28"/>
      <c r="N48" s="28"/>
      <c r="O48" s="28"/>
      <c r="P48" s="28"/>
      <c r="Q48" s="36">
        <f>SUM(F48:P48)</f>
        <v>120</v>
      </c>
    </row>
    <row r="49" spans="1:17">
      <c r="A49" s="77"/>
      <c r="B49" s="66" t="s">
        <v>155</v>
      </c>
      <c r="C49" s="76">
        <v>1990</v>
      </c>
      <c r="D49" s="80" t="s">
        <v>33</v>
      </c>
      <c r="E49" s="80" t="s">
        <v>34</v>
      </c>
      <c r="F49" s="27"/>
      <c r="G49" s="27"/>
      <c r="H49" s="27"/>
      <c r="I49" s="27">
        <v>120</v>
      </c>
      <c r="J49" s="26"/>
      <c r="K49" s="26"/>
      <c r="L49" s="26"/>
      <c r="M49" s="26"/>
      <c r="N49" s="26"/>
      <c r="O49" s="26"/>
      <c r="P49" s="26"/>
      <c r="Q49" s="35">
        <f>SUM(F49:P49)</f>
        <v>120</v>
      </c>
    </row>
    <row r="50" spans="1:17">
      <c r="A50" s="77"/>
      <c r="B50" s="66" t="s">
        <v>156</v>
      </c>
      <c r="C50" s="76">
        <v>1983</v>
      </c>
      <c r="D50" s="80" t="s">
        <v>33</v>
      </c>
      <c r="E50" s="80" t="s">
        <v>34</v>
      </c>
      <c r="F50" s="27"/>
      <c r="G50" s="27"/>
      <c r="H50" s="27"/>
      <c r="I50" s="27">
        <v>120</v>
      </c>
      <c r="J50" s="26"/>
      <c r="K50" s="26"/>
      <c r="L50" s="26"/>
      <c r="M50" s="26"/>
      <c r="N50" s="26"/>
      <c r="O50" s="26"/>
      <c r="P50" s="26"/>
      <c r="Q50" s="35">
        <f>SUM(F50:P50)</f>
        <v>120</v>
      </c>
    </row>
    <row r="51" spans="1:17">
      <c r="A51" s="77"/>
      <c r="B51" s="98" t="s">
        <v>192</v>
      </c>
      <c r="C51" s="76">
        <v>1980</v>
      </c>
      <c r="D51" s="49" t="s">
        <v>21</v>
      </c>
      <c r="E51" s="49" t="s">
        <v>22</v>
      </c>
      <c r="F51" s="26"/>
      <c r="G51" s="26"/>
      <c r="H51" s="26"/>
      <c r="I51" s="26"/>
      <c r="J51" s="26"/>
      <c r="K51" s="26"/>
      <c r="L51" s="26"/>
      <c r="M51" s="26"/>
      <c r="N51" s="26"/>
      <c r="O51" s="26"/>
      <c r="P51" s="26">
        <v>120</v>
      </c>
      <c r="Q51" s="35">
        <f>SUM(F51:P51)</f>
        <v>120</v>
      </c>
    </row>
    <row r="52" spans="1:17">
      <c r="A52" s="77"/>
      <c r="B52" s="74" t="s">
        <v>157</v>
      </c>
      <c r="C52" s="76">
        <v>2009</v>
      </c>
      <c r="D52" s="80" t="s">
        <v>21</v>
      </c>
      <c r="E52" s="82" t="s">
        <v>22</v>
      </c>
      <c r="F52" s="92"/>
      <c r="G52" s="92"/>
      <c r="H52" s="27">
        <v>120</v>
      </c>
      <c r="I52" s="92"/>
      <c r="J52" s="26"/>
      <c r="K52" s="26"/>
      <c r="L52" s="26"/>
      <c r="M52" s="26"/>
      <c r="N52" s="26"/>
      <c r="O52" s="26"/>
      <c r="P52" s="26"/>
      <c r="Q52" s="35">
        <f>SUM(F52:P52)</f>
        <v>120</v>
      </c>
    </row>
    <row r="53" spans="1:17">
      <c r="A53" s="77"/>
      <c r="B53" s="67" t="s">
        <v>168</v>
      </c>
      <c r="C53" s="76">
        <v>2005</v>
      </c>
      <c r="D53" s="49" t="s">
        <v>21</v>
      </c>
      <c r="E53" s="49" t="s">
        <v>22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>
        <v>110</v>
      </c>
      <c r="Q53" s="35">
        <f>SUM(F53:P53)</f>
        <v>110</v>
      </c>
    </row>
    <row r="54" spans="1:17">
      <c r="A54" s="77"/>
      <c r="B54" s="68" t="s">
        <v>193</v>
      </c>
      <c r="C54" s="78"/>
      <c r="D54" s="68"/>
      <c r="E54" s="25"/>
      <c r="F54" s="26"/>
      <c r="G54" s="26"/>
      <c r="H54" s="26"/>
      <c r="I54" s="26"/>
      <c r="J54" s="26"/>
      <c r="K54" s="26"/>
      <c r="L54" s="26"/>
      <c r="M54" s="26"/>
      <c r="N54" s="26"/>
      <c r="O54" s="26"/>
      <c r="P54" s="26">
        <v>110</v>
      </c>
      <c r="Q54" s="35">
        <f>SUM(F54:P54)</f>
        <v>110</v>
      </c>
    </row>
  </sheetData>
  <autoFilter ref="A5:AU1273">
    <sortState ref="A6:T54">
      <sortCondition descending="1" ref="Q5:Q1273"/>
    </sortState>
    <extLst/>
  </autoFilter>
  <mergeCells count="2">
    <mergeCell ref="A1:Q2"/>
    <mergeCell ref="A3:Q4"/>
  </mergeCells>
  <pageMargins left="0.75138888888888899" right="0.75138888888888899" top="1" bottom="1" header="0.5" footer="0.5"/>
  <pageSetup paperSize="9" scale="68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EF85D1"/>
    <pageSetUpPr fitToPage="1"/>
  </sheetPr>
  <dimension ref="A1:Q55"/>
  <sheetViews>
    <sheetView tabSelected="1" zoomScale="70" zoomScaleNormal="70" zoomScaleSheetLayoutView="40" workbookViewId="0">
      <selection activeCell="Q64" sqref="Q64"/>
    </sheetView>
  </sheetViews>
  <sheetFormatPr defaultColWidth="9.140625" defaultRowHeight="15.75"/>
  <cols>
    <col min="1" max="1" width="7.140625" style="2" customWidth="1"/>
    <col min="2" max="2" width="32.28515625" style="59" customWidth="1"/>
    <col min="3" max="3" width="12.140625" style="60" customWidth="1"/>
    <col min="4" max="4" width="25.42578125" style="59" customWidth="1"/>
    <col min="5" max="5" width="11.85546875" style="4" customWidth="1"/>
    <col min="6" max="16" width="10.85546875" style="5" customWidth="1"/>
    <col min="17" max="17" width="10.85546875" style="6" customWidth="1"/>
    <col min="18" max="16384" width="9.140625" style="7"/>
  </cols>
  <sheetData>
    <row r="1" spans="1:17" s="1" customFormat="1">
      <c r="A1" s="104" t="s">
        <v>0</v>
      </c>
      <c r="B1" s="104"/>
      <c r="C1" s="104"/>
      <c r="D1" s="104"/>
      <c r="E1" s="104"/>
      <c r="F1" s="104"/>
      <c r="G1" s="104"/>
      <c r="H1" s="104"/>
      <c r="I1" s="104"/>
      <c r="J1" s="104"/>
      <c r="K1" s="104"/>
      <c r="L1" s="104"/>
      <c r="M1" s="104"/>
      <c r="N1" s="104"/>
      <c r="O1" s="104"/>
      <c r="P1" s="104"/>
      <c r="Q1" s="104"/>
    </row>
    <row r="2" spans="1:17" s="1" customFormat="1" ht="16.5" thickBot="1">
      <c r="A2" s="105"/>
      <c r="B2" s="105"/>
      <c r="C2" s="105"/>
      <c r="D2" s="105"/>
      <c r="E2" s="105"/>
      <c r="F2" s="105"/>
      <c r="G2" s="105"/>
      <c r="H2" s="105"/>
      <c r="I2" s="105"/>
      <c r="J2" s="105"/>
      <c r="K2" s="105"/>
      <c r="L2" s="105"/>
      <c r="M2" s="105"/>
      <c r="N2" s="105"/>
      <c r="O2" s="105"/>
      <c r="P2" s="105"/>
      <c r="Q2" s="105"/>
    </row>
    <row r="3" spans="1:17" ht="15.95" customHeight="1">
      <c r="A3" s="106" t="s">
        <v>159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6"/>
      <c r="P3" s="106"/>
      <c r="Q3" s="107"/>
    </row>
    <row r="4" spans="1:17" ht="15.95" customHeight="1" thickBo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8"/>
      <c r="P4" s="108"/>
      <c r="Q4" s="109"/>
    </row>
    <row r="5" spans="1:17" ht="207.95" customHeight="1" thickBot="1">
      <c r="A5" s="8" t="s">
        <v>2</v>
      </c>
      <c r="B5" s="61" t="s">
        <v>3</v>
      </c>
      <c r="C5" s="62" t="s">
        <v>4</v>
      </c>
      <c r="D5" s="61" t="s">
        <v>5</v>
      </c>
      <c r="E5" s="61" t="s">
        <v>6</v>
      </c>
      <c r="F5" s="11" t="s">
        <v>8</v>
      </c>
      <c r="G5" s="11" t="s">
        <v>9</v>
      </c>
      <c r="H5" s="11" t="s">
        <v>10</v>
      </c>
      <c r="I5" s="11" t="s">
        <v>11</v>
      </c>
      <c r="J5" s="11" t="s">
        <v>12</v>
      </c>
      <c r="K5" s="11" t="s">
        <v>13</v>
      </c>
      <c r="L5" s="11" t="s">
        <v>14</v>
      </c>
      <c r="M5" s="11" t="s">
        <v>15</v>
      </c>
      <c r="N5" s="11" t="s">
        <v>16</v>
      </c>
      <c r="O5" s="11" t="s">
        <v>17</v>
      </c>
      <c r="P5" s="83" t="s">
        <v>18</v>
      </c>
      <c r="Q5" s="31" t="s">
        <v>19</v>
      </c>
    </row>
    <row r="6" spans="1:17" ht="15.95" customHeight="1">
      <c r="A6" s="12"/>
      <c r="B6" s="63" t="s">
        <v>112</v>
      </c>
      <c r="C6" s="64">
        <v>1993</v>
      </c>
      <c r="D6" s="65" t="s">
        <v>33</v>
      </c>
      <c r="E6" s="65" t="s">
        <v>34</v>
      </c>
      <c r="F6" s="15">
        <v>160</v>
      </c>
      <c r="G6" s="15">
        <v>150</v>
      </c>
      <c r="H6" s="15">
        <v>150</v>
      </c>
      <c r="I6" s="15">
        <v>160</v>
      </c>
      <c r="J6" s="16">
        <v>160</v>
      </c>
      <c r="K6" s="16">
        <v>150</v>
      </c>
      <c r="L6" s="16">
        <v>150</v>
      </c>
      <c r="M6" s="16"/>
      <c r="N6" s="16">
        <v>150</v>
      </c>
      <c r="O6" s="16">
        <v>150</v>
      </c>
      <c r="P6" s="16">
        <v>130</v>
      </c>
      <c r="Q6" s="41">
        <f>SUM(F6:P6)</f>
        <v>1510</v>
      </c>
    </row>
    <row r="7" spans="1:17" ht="15.95" customHeight="1">
      <c r="A7" s="12"/>
      <c r="B7" s="66" t="s">
        <v>113</v>
      </c>
      <c r="C7" s="64">
        <v>1985</v>
      </c>
      <c r="D7" s="65" t="s">
        <v>21</v>
      </c>
      <c r="E7" s="65" t="s">
        <v>22</v>
      </c>
      <c r="F7" s="15">
        <v>130</v>
      </c>
      <c r="G7" s="15"/>
      <c r="H7" s="15">
        <v>140</v>
      </c>
      <c r="I7" s="15">
        <v>140</v>
      </c>
      <c r="J7" s="16"/>
      <c r="K7" s="16">
        <v>160</v>
      </c>
      <c r="L7" s="16">
        <v>160</v>
      </c>
      <c r="M7" s="16"/>
      <c r="N7" s="16">
        <v>160</v>
      </c>
      <c r="O7" s="16">
        <v>160</v>
      </c>
      <c r="P7" s="16"/>
      <c r="Q7" s="36">
        <f>SUM(F7:P7)</f>
        <v>1050</v>
      </c>
    </row>
    <row r="8" spans="1:17" ht="15.95" customHeight="1">
      <c r="A8" s="12"/>
      <c r="B8" s="66" t="s">
        <v>122</v>
      </c>
      <c r="C8" s="64">
        <v>2002</v>
      </c>
      <c r="D8" s="65" t="s">
        <v>21</v>
      </c>
      <c r="E8" s="65" t="s">
        <v>22</v>
      </c>
      <c r="F8" s="15"/>
      <c r="G8" s="15">
        <v>160</v>
      </c>
      <c r="H8" s="15"/>
      <c r="I8" s="15">
        <v>150</v>
      </c>
      <c r="J8" s="16">
        <v>130</v>
      </c>
      <c r="K8" s="16">
        <v>130</v>
      </c>
      <c r="L8" s="16">
        <v>140</v>
      </c>
      <c r="M8" s="16"/>
      <c r="N8" s="16"/>
      <c r="O8" s="16"/>
      <c r="P8" s="16"/>
      <c r="Q8" s="36">
        <f>SUM(F8:P8)</f>
        <v>710</v>
      </c>
    </row>
    <row r="9" spans="1:17" ht="15.95" customHeight="1">
      <c r="A9" s="12"/>
      <c r="B9" s="66" t="s">
        <v>117</v>
      </c>
      <c r="C9" s="64">
        <v>1977</v>
      </c>
      <c r="D9" s="65" t="s">
        <v>21</v>
      </c>
      <c r="E9" s="65" t="s">
        <v>22</v>
      </c>
      <c r="F9" s="15">
        <v>150</v>
      </c>
      <c r="G9" s="15">
        <v>140</v>
      </c>
      <c r="H9" s="15">
        <v>160</v>
      </c>
      <c r="I9" s="15"/>
      <c r="J9" s="16">
        <v>150</v>
      </c>
      <c r="K9" s="16">
        <v>100</v>
      </c>
      <c r="L9" s="16"/>
      <c r="M9" s="16"/>
      <c r="N9" s="16"/>
      <c r="O9" s="16"/>
      <c r="P9" s="16"/>
      <c r="Q9" s="36">
        <f>SUM(F9:P9)</f>
        <v>700</v>
      </c>
    </row>
    <row r="10" spans="1:17" ht="15.95" customHeight="1">
      <c r="A10" s="12"/>
      <c r="B10" s="67" t="s">
        <v>119</v>
      </c>
      <c r="C10" s="64">
        <v>1986</v>
      </c>
      <c r="D10" s="65" t="s">
        <v>21</v>
      </c>
      <c r="E10" s="65" t="s">
        <v>22</v>
      </c>
      <c r="F10" s="15"/>
      <c r="G10" s="15">
        <v>130</v>
      </c>
      <c r="H10" s="15">
        <v>130</v>
      </c>
      <c r="I10" s="15">
        <v>130</v>
      </c>
      <c r="J10" s="16">
        <v>140</v>
      </c>
      <c r="K10" s="16"/>
      <c r="L10" s="16"/>
      <c r="M10" s="16"/>
      <c r="N10" s="16"/>
      <c r="O10" s="16"/>
      <c r="P10" s="16"/>
      <c r="Q10" s="36">
        <f>SUM(F10:P10)</f>
        <v>530</v>
      </c>
    </row>
    <row r="11" spans="1:17" ht="15.95" customHeight="1">
      <c r="A11" s="12"/>
      <c r="B11" s="67" t="s">
        <v>121</v>
      </c>
      <c r="C11" s="64">
        <v>2001</v>
      </c>
      <c r="D11" s="65" t="s">
        <v>21</v>
      </c>
      <c r="E11" s="65" t="s">
        <v>22</v>
      </c>
      <c r="F11" s="15">
        <v>140</v>
      </c>
      <c r="G11" s="15"/>
      <c r="H11" s="15"/>
      <c r="I11" s="15"/>
      <c r="J11" s="16">
        <v>120</v>
      </c>
      <c r="K11" s="16">
        <v>100</v>
      </c>
      <c r="L11" s="16"/>
      <c r="M11" s="16"/>
      <c r="N11" s="16"/>
      <c r="O11" s="16"/>
      <c r="P11" s="16">
        <v>140</v>
      </c>
      <c r="Q11" s="36">
        <f>SUM(F11:P11)</f>
        <v>500</v>
      </c>
    </row>
    <row r="12" spans="1:17" ht="15.95" customHeight="1">
      <c r="A12" s="22"/>
      <c r="B12" s="68" t="s">
        <v>160</v>
      </c>
      <c r="C12" s="64">
        <v>1994</v>
      </c>
      <c r="D12" s="65" t="s">
        <v>21</v>
      </c>
      <c r="E12" s="65" t="s">
        <v>22</v>
      </c>
      <c r="F12" s="20"/>
      <c r="G12" s="20"/>
      <c r="H12" s="20"/>
      <c r="I12" s="20"/>
      <c r="J12" s="20"/>
      <c r="K12" s="20">
        <v>140</v>
      </c>
      <c r="L12" s="20"/>
      <c r="M12" s="20"/>
      <c r="N12" s="20">
        <v>140</v>
      </c>
      <c r="O12" s="20">
        <v>130</v>
      </c>
      <c r="P12" s="20"/>
      <c r="Q12" s="35">
        <f>SUM(F12:P12)</f>
        <v>410</v>
      </c>
    </row>
    <row r="13" spans="1:17" ht="15.95" customHeight="1">
      <c r="A13" s="12"/>
      <c r="B13" s="66" t="s">
        <v>161</v>
      </c>
      <c r="C13" s="64">
        <v>1992</v>
      </c>
      <c r="D13" s="65" t="s">
        <v>162</v>
      </c>
      <c r="E13" s="65" t="s">
        <v>163</v>
      </c>
      <c r="F13" s="15"/>
      <c r="G13" s="15">
        <v>100</v>
      </c>
      <c r="H13" s="15"/>
      <c r="I13" s="15"/>
      <c r="J13" s="16">
        <v>100</v>
      </c>
      <c r="K13" s="16"/>
      <c r="L13" s="16"/>
      <c r="M13" s="16"/>
      <c r="N13" s="16"/>
      <c r="O13" s="16"/>
      <c r="P13" s="16">
        <v>120</v>
      </c>
      <c r="Q13" s="36">
        <f>SUM(F13:P13)</f>
        <v>320</v>
      </c>
    </row>
    <row r="14" spans="1:17" ht="15.95" customHeight="1">
      <c r="A14" s="22"/>
      <c r="B14" s="74" t="s">
        <v>114</v>
      </c>
      <c r="C14" s="64">
        <v>1984</v>
      </c>
      <c r="D14" s="70" t="s">
        <v>115</v>
      </c>
      <c r="E14" s="70" t="s">
        <v>116</v>
      </c>
      <c r="F14" s="20"/>
      <c r="G14" s="20"/>
      <c r="H14" s="20"/>
      <c r="I14" s="20"/>
      <c r="J14" s="20"/>
      <c r="K14" s="20">
        <v>120</v>
      </c>
      <c r="L14" s="20"/>
      <c r="M14" s="20"/>
      <c r="N14" s="20"/>
      <c r="O14" s="20"/>
      <c r="P14" s="20">
        <v>150</v>
      </c>
      <c r="Q14" s="35">
        <f>SUM(F14:P14)</f>
        <v>270</v>
      </c>
    </row>
    <row r="15" spans="1:17" ht="15.95" customHeight="1">
      <c r="A15" s="22"/>
      <c r="B15" s="68" t="s">
        <v>118</v>
      </c>
      <c r="C15" s="64">
        <v>1983</v>
      </c>
      <c r="D15" s="70" t="s">
        <v>21</v>
      </c>
      <c r="E15" s="70" t="s">
        <v>22</v>
      </c>
      <c r="F15" s="20"/>
      <c r="G15" s="20"/>
      <c r="H15" s="20"/>
      <c r="I15" s="20"/>
      <c r="J15" s="20">
        <v>120</v>
      </c>
      <c r="K15" s="20">
        <v>100</v>
      </c>
      <c r="L15" s="20"/>
      <c r="M15" s="20"/>
      <c r="N15" s="20"/>
      <c r="O15" s="20"/>
      <c r="P15" s="20"/>
      <c r="Q15" s="35">
        <f>SUM(F15:P15)</f>
        <v>220</v>
      </c>
    </row>
    <row r="16" spans="1:17" ht="15.95" customHeight="1">
      <c r="A16" s="12"/>
      <c r="B16" s="66" t="s">
        <v>144</v>
      </c>
      <c r="C16" s="64">
        <v>1999</v>
      </c>
      <c r="D16" s="65" t="s">
        <v>21</v>
      </c>
      <c r="E16" s="65" t="s">
        <v>22</v>
      </c>
      <c r="F16" s="15"/>
      <c r="G16" s="15">
        <v>100</v>
      </c>
      <c r="H16" s="15"/>
      <c r="I16" s="15"/>
      <c r="J16" s="16">
        <v>100</v>
      </c>
      <c r="K16" s="16"/>
      <c r="L16" s="16"/>
      <c r="M16" s="16"/>
      <c r="N16" s="16"/>
      <c r="O16" s="16"/>
      <c r="P16" s="16"/>
      <c r="Q16" s="36">
        <f>SUM(F16:P16)</f>
        <v>200</v>
      </c>
    </row>
    <row r="17" spans="1:17" ht="15.95" customHeight="1">
      <c r="A17" s="22"/>
      <c r="B17" s="68" t="s">
        <v>133</v>
      </c>
      <c r="C17" s="71"/>
      <c r="D17" s="69"/>
      <c r="E17" s="72" t="s">
        <v>43</v>
      </c>
      <c r="F17" s="20"/>
      <c r="G17" s="20"/>
      <c r="H17" s="20"/>
      <c r="I17" s="20"/>
      <c r="J17" s="20"/>
      <c r="K17" s="20"/>
      <c r="L17" s="20"/>
      <c r="M17" s="20">
        <v>160</v>
      </c>
      <c r="N17" s="20"/>
      <c r="O17" s="20"/>
      <c r="P17" s="20"/>
      <c r="Q17" s="35">
        <f>SUM(F17:P17)</f>
        <v>160</v>
      </c>
    </row>
    <row r="18" spans="1:17" ht="15.95" customHeight="1">
      <c r="A18" s="22"/>
      <c r="B18" s="68" t="s">
        <v>194</v>
      </c>
      <c r="C18" s="71"/>
      <c r="D18" s="70" t="s">
        <v>21</v>
      </c>
      <c r="E18" s="70" t="s">
        <v>22</v>
      </c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20">
        <v>160</v>
      </c>
      <c r="Q18" s="35">
        <f>SUM(F18:P18)</f>
        <v>160</v>
      </c>
    </row>
    <row r="19" spans="1:17" ht="15.95" customHeight="1">
      <c r="A19" s="22"/>
      <c r="B19" s="68" t="s">
        <v>164</v>
      </c>
      <c r="C19" s="71"/>
      <c r="D19" s="69"/>
      <c r="E19" s="72" t="s">
        <v>43</v>
      </c>
      <c r="F19" s="20"/>
      <c r="G19" s="20"/>
      <c r="H19" s="20"/>
      <c r="I19" s="20"/>
      <c r="J19" s="20"/>
      <c r="K19" s="20"/>
      <c r="L19" s="20"/>
      <c r="M19" s="20">
        <v>150</v>
      </c>
      <c r="N19" s="20"/>
      <c r="O19" s="20"/>
      <c r="P19" s="20"/>
      <c r="Q19" s="35">
        <f>SUM(F19:P19)</f>
        <v>150</v>
      </c>
    </row>
    <row r="20" spans="1:17" ht="15.95" customHeight="1">
      <c r="A20" s="22"/>
      <c r="B20" s="68" t="s">
        <v>129</v>
      </c>
      <c r="C20" s="71"/>
      <c r="D20" s="69"/>
      <c r="E20" s="72" t="s">
        <v>43</v>
      </c>
      <c r="F20" s="20"/>
      <c r="G20" s="20"/>
      <c r="H20" s="20"/>
      <c r="I20" s="20"/>
      <c r="J20" s="20"/>
      <c r="K20" s="20"/>
      <c r="L20" s="20"/>
      <c r="M20" s="20">
        <v>140</v>
      </c>
      <c r="N20" s="20"/>
      <c r="O20" s="20"/>
      <c r="P20" s="20"/>
      <c r="Q20" s="35">
        <f>SUM(F20:P20)</f>
        <v>140</v>
      </c>
    </row>
    <row r="21" spans="1:17" ht="15.95" customHeight="1">
      <c r="A21" s="22"/>
      <c r="B21" s="68" t="s">
        <v>134</v>
      </c>
      <c r="C21" s="71"/>
      <c r="D21" s="69"/>
      <c r="E21" s="72" t="s">
        <v>43</v>
      </c>
      <c r="F21" s="20"/>
      <c r="G21" s="20"/>
      <c r="H21" s="20"/>
      <c r="I21" s="20"/>
      <c r="J21" s="20"/>
      <c r="K21" s="20"/>
      <c r="L21" s="20"/>
      <c r="M21" s="20">
        <v>140</v>
      </c>
      <c r="N21" s="20"/>
      <c r="O21" s="20"/>
      <c r="P21" s="20"/>
      <c r="Q21" s="35">
        <f>SUM(F21:P21)</f>
        <v>140</v>
      </c>
    </row>
    <row r="22" spans="1:17" ht="15.95" customHeight="1">
      <c r="A22" s="22"/>
      <c r="B22" s="68" t="s">
        <v>143</v>
      </c>
      <c r="C22" s="64">
        <v>1998</v>
      </c>
      <c r="D22" s="70" t="s">
        <v>21</v>
      </c>
      <c r="E22" s="70" t="s">
        <v>22</v>
      </c>
      <c r="F22" s="20"/>
      <c r="G22" s="20"/>
      <c r="H22" s="20"/>
      <c r="I22" s="20"/>
      <c r="J22" s="20"/>
      <c r="K22" s="20"/>
      <c r="L22" s="20"/>
      <c r="M22" s="20"/>
      <c r="N22" s="20"/>
      <c r="O22" s="20">
        <v>140</v>
      </c>
      <c r="P22" s="20"/>
      <c r="Q22" s="35">
        <f>SUM(F22:P22)</f>
        <v>140</v>
      </c>
    </row>
    <row r="23" spans="1:17" ht="15.95" customHeight="1">
      <c r="A23" s="22"/>
      <c r="B23" s="68" t="s">
        <v>166</v>
      </c>
      <c r="C23" s="71"/>
      <c r="D23" s="69"/>
      <c r="E23" s="72"/>
      <c r="F23" s="20"/>
      <c r="G23" s="20"/>
      <c r="H23" s="20"/>
      <c r="I23" s="20"/>
      <c r="J23" s="20"/>
      <c r="K23" s="20"/>
      <c r="L23" s="20"/>
      <c r="M23" s="20"/>
      <c r="N23" s="20">
        <v>130</v>
      </c>
      <c r="O23" s="20"/>
      <c r="P23" s="20"/>
      <c r="Q23" s="35">
        <f>SUM(F23:P23)</f>
        <v>130</v>
      </c>
    </row>
    <row r="24" spans="1:17" ht="15.95" customHeight="1">
      <c r="A24" s="22"/>
      <c r="B24" s="73" t="s">
        <v>165</v>
      </c>
      <c r="C24" s="64">
        <v>2003</v>
      </c>
      <c r="D24" s="70" t="s">
        <v>21</v>
      </c>
      <c r="E24" s="70" t="s">
        <v>22</v>
      </c>
      <c r="F24" s="20"/>
      <c r="G24" s="20"/>
      <c r="H24" s="20"/>
      <c r="I24" s="20"/>
      <c r="J24" s="20"/>
      <c r="K24" s="20"/>
      <c r="L24" s="20">
        <v>130</v>
      </c>
      <c r="M24" s="20"/>
      <c r="N24" s="20"/>
      <c r="O24" s="20"/>
      <c r="P24" s="20"/>
      <c r="Q24" s="35">
        <f>SUM(F24:P24)</f>
        <v>130</v>
      </c>
    </row>
    <row r="25" spans="1:17" ht="15.95" customHeight="1">
      <c r="A25" s="12"/>
      <c r="B25" s="81" t="s">
        <v>123</v>
      </c>
      <c r="C25" s="88" t="s">
        <v>170</v>
      </c>
      <c r="D25" s="70" t="s">
        <v>21</v>
      </c>
      <c r="E25" s="70" t="s">
        <v>22</v>
      </c>
      <c r="F25" s="15"/>
      <c r="G25" s="15"/>
      <c r="H25" s="15">
        <v>120</v>
      </c>
      <c r="I25" s="15"/>
      <c r="J25" s="16"/>
      <c r="K25" s="16"/>
      <c r="L25" s="16"/>
      <c r="M25" s="16"/>
      <c r="N25" s="16"/>
      <c r="O25" s="16"/>
      <c r="P25" s="16"/>
      <c r="Q25" s="36">
        <f>SUM(F25:P25)</f>
        <v>120</v>
      </c>
    </row>
    <row r="26" spans="1:17" ht="15.95" customHeight="1">
      <c r="A26" s="12"/>
      <c r="B26" s="67" t="s">
        <v>128</v>
      </c>
      <c r="C26" s="64">
        <v>2002</v>
      </c>
      <c r="D26" s="65" t="s">
        <v>21</v>
      </c>
      <c r="E26" s="65" t="s">
        <v>22</v>
      </c>
      <c r="F26" s="15"/>
      <c r="G26" s="15">
        <v>120</v>
      </c>
      <c r="H26" s="15"/>
      <c r="I26" s="15"/>
      <c r="J26" s="16"/>
      <c r="K26" s="16"/>
      <c r="L26" s="16"/>
      <c r="M26" s="16"/>
      <c r="N26" s="16"/>
      <c r="O26" s="16"/>
      <c r="P26" s="16"/>
      <c r="Q26" s="36">
        <f>SUM(F26:P26)</f>
        <v>120</v>
      </c>
    </row>
    <row r="27" spans="1:17" ht="15.95" customHeight="1">
      <c r="A27" s="12"/>
      <c r="B27" s="79" t="s">
        <v>169</v>
      </c>
      <c r="C27" s="64">
        <v>1998</v>
      </c>
      <c r="D27" s="70" t="s">
        <v>33</v>
      </c>
      <c r="E27" s="70" t="s">
        <v>34</v>
      </c>
      <c r="F27" s="15"/>
      <c r="G27" s="15"/>
      <c r="H27" s="15"/>
      <c r="I27" s="15">
        <v>120</v>
      </c>
      <c r="J27" s="16"/>
      <c r="K27" s="16"/>
      <c r="L27" s="16"/>
      <c r="M27" s="16"/>
      <c r="N27" s="16"/>
      <c r="O27" s="16"/>
      <c r="P27" s="16"/>
      <c r="Q27" s="36">
        <f>SUM(F27:P27)</f>
        <v>120</v>
      </c>
    </row>
    <row r="28" spans="1:17" ht="15.95" customHeight="1">
      <c r="A28" s="22"/>
      <c r="B28" s="68" t="s">
        <v>137</v>
      </c>
      <c r="C28" s="71"/>
      <c r="D28" s="69"/>
      <c r="E28" s="72" t="s">
        <v>43</v>
      </c>
      <c r="F28" s="20"/>
      <c r="G28" s="20"/>
      <c r="H28" s="20"/>
      <c r="I28" s="20"/>
      <c r="J28" s="20"/>
      <c r="K28" s="20"/>
      <c r="L28" s="20"/>
      <c r="M28" s="20">
        <v>120</v>
      </c>
      <c r="N28" s="20"/>
      <c r="O28" s="20"/>
      <c r="P28" s="20"/>
      <c r="Q28" s="35">
        <f>SUM(F28:P28)</f>
        <v>120</v>
      </c>
    </row>
    <row r="29" spans="1:17" ht="15.95" customHeight="1">
      <c r="A29" s="22"/>
      <c r="B29" s="73" t="s">
        <v>130</v>
      </c>
      <c r="C29" s="71"/>
      <c r="D29" s="69"/>
      <c r="E29" s="72" t="s">
        <v>43</v>
      </c>
      <c r="F29" s="20"/>
      <c r="G29" s="20"/>
      <c r="H29" s="20"/>
      <c r="I29" s="20"/>
      <c r="J29" s="20"/>
      <c r="K29" s="20"/>
      <c r="L29" s="20"/>
      <c r="M29" s="20">
        <v>120</v>
      </c>
      <c r="N29" s="20"/>
      <c r="O29" s="20"/>
      <c r="P29" s="20"/>
      <c r="Q29" s="35">
        <f>SUM(F29:P29)</f>
        <v>120</v>
      </c>
    </row>
    <row r="30" spans="1:17" ht="15.95" customHeight="1">
      <c r="A30" s="22"/>
      <c r="B30" s="68" t="s">
        <v>171</v>
      </c>
      <c r="C30" s="71"/>
      <c r="D30" s="69"/>
      <c r="E30" s="72"/>
      <c r="F30" s="20"/>
      <c r="G30" s="20"/>
      <c r="H30" s="20"/>
      <c r="I30" s="20"/>
      <c r="J30" s="20"/>
      <c r="K30" s="20"/>
      <c r="L30" s="20"/>
      <c r="M30" s="20"/>
      <c r="N30" s="20"/>
      <c r="O30" s="20">
        <v>120</v>
      </c>
      <c r="P30" s="20"/>
      <c r="Q30" s="35">
        <f>SUM(F30:P30)</f>
        <v>120</v>
      </c>
    </row>
    <row r="31" spans="1:17">
      <c r="A31" s="77"/>
      <c r="B31" s="68" t="s">
        <v>195</v>
      </c>
      <c r="C31" s="78"/>
      <c r="D31" s="80" t="s">
        <v>21</v>
      </c>
      <c r="E31" s="80" t="s">
        <v>22</v>
      </c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>
        <v>120</v>
      </c>
      <c r="Q31" s="35">
        <f>SUM(F31:P31)</f>
        <v>120</v>
      </c>
    </row>
    <row r="32" spans="1:17">
      <c r="A32" s="77"/>
      <c r="B32" s="68" t="s">
        <v>196</v>
      </c>
      <c r="C32" s="64">
        <v>1981</v>
      </c>
      <c r="D32" s="80" t="s">
        <v>21</v>
      </c>
      <c r="E32" s="80" t="s">
        <v>22</v>
      </c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>
        <v>120</v>
      </c>
      <c r="Q32" s="35">
        <f>SUM(F32:P32)</f>
        <v>120</v>
      </c>
    </row>
    <row r="33" spans="1:17">
      <c r="A33" s="75"/>
      <c r="B33" s="66" t="s">
        <v>124</v>
      </c>
      <c r="C33" s="64">
        <v>1985</v>
      </c>
      <c r="D33" s="70" t="s">
        <v>33</v>
      </c>
      <c r="E33" s="70" t="s">
        <v>34</v>
      </c>
      <c r="F33" s="27"/>
      <c r="G33" s="27"/>
      <c r="H33" s="27"/>
      <c r="I33" s="27">
        <v>120</v>
      </c>
      <c r="J33" s="28"/>
      <c r="K33" s="28"/>
      <c r="L33" s="28"/>
      <c r="M33" s="28"/>
      <c r="N33" s="28"/>
      <c r="O33" s="28"/>
      <c r="P33" s="28"/>
      <c r="Q33" s="36">
        <f>SUM(F33:P33)</f>
        <v>120</v>
      </c>
    </row>
    <row r="34" spans="1:17">
      <c r="A34" s="77"/>
      <c r="B34" s="68" t="s">
        <v>139</v>
      </c>
      <c r="C34" s="78"/>
      <c r="D34" s="68"/>
      <c r="E34" s="25" t="s">
        <v>43</v>
      </c>
      <c r="F34" s="26"/>
      <c r="G34" s="26"/>
      <c r="H34" s="26"/>
      <c r="I34" s="26"/>
      <c r="J34" s="26"/>
      <c r="K34" s="26"/>
      <c r="L34" s="26"/>
      <c r="M34" s="26">
        <v>120</v>
      </c>
      <c r="N34" s="26"/>
      <c r="O34" s="26"/>
      <c r="P34" s="26"/>
      <c r="Q34" s="35">
        <f>SUM(F34:P34)</f>
        <v>120</v>
      </c>
    </row>
    <row r="35" spans="1:17">
      <c r="A35" s="75"/>
      <c r="B35" s="67" t="s">
        <v>168</v>
      </c>
      <c r="C35" s="76">
        <v>2005</v>
      </c>
      <c r="D35" s="49" t="s">
        <v>21</v>
      </c>
      <c r="E35" s="49" t="s">
        <v>22</v>
      </c>
      <c r="F35" s="27">
        <v>120</v>
      </c>
      <c r="G35" s="27"/>
      <c r="H35" s="27"/>
      <c r="I35" s="27"/>
      <c r="J35" s="28"/>
      <c r="K35" s="28"/>
      <c r="L35" s="28"/>
      <c r="M35" s="28"/>
      <c r="N35" s="28"/>
      <c r="O35" s="28"/>
      <c r="P35" s="28"/>
      <c r="Q35" s="36">
        <f>SUM(F35:P35)</f>
        <v>120</v>
      </c>
    </row>
    <row r="36" spans="1:17">
      <c r="A36" s="75"/>
      <c r="B36" s="66" t="s">
        <v>167</v>
      </c>
      <c r="C36" s="64"/>
      <c r="D36" s="49" t="s">
        <v>21</v>
      </c>
      <c r="E36" s="49" t="s">
        <v>22</v>
      </c>
      <c r="F36" s="27">
        <v>120</v>
      </c>
      <c r="G36" s="27"/>
      <c r="H36" s="27"/>
      <c r="I36" s="27"/>
      <c r="J36" s="28"/>
      <c r="K36" s="28"/>
      <c r="L36" s="28"/>
      <c r="M36" s="28"/>
      <c r="N36" s="28"/>
      <c r="O36" s="28"/>
      <c r="P36" s="28"/>
      <c r="Q36" s="36">
        <f>SUM(F36:P36)</f>
        <v>120</v>
      </c>
    </row>
    <row r="37" spans="1:17">
      <c r="A37" s="77"/>
      <c r="B37" s="89" t="s">
        <v>132</v>
      </c>
      <c r="C37" s="71"/>
      <c r="D37" s="65" t="s">
        <v>33</v>
      </c>
      <c r="E37" s="65" t="s">
        <v>34</v>
      </c>
      <c r="F37" s="26"/>
      <c r="G37" s="26"/>
      <c r="H37" s="26"/>
      <c r="I37" s="26"/>
      <c r="J37" s="26"/>
      <c r="K37" s="26"/>
      <c r="L37" s="26"/>
      <c r="M37" s="26"/>
      <c r="N37" s="26"/>
      <c r="O37" s="26"/>
      <c r="P37" s="26">
        <v>120</v>
      </c>
      <c r="Q37" s="35">
        <f>SUM(F37:P37)</f>
        <v>120</v>
      </c>
    </row>
    <row r="38" spans="1:17">
      <c r="A38" s="75"/>
      <c r="B38" s="66" t="s">
        <v>156</v>
      </c>
      <c r="C38" s="76">
        <v>1983</v>
      </c>
      <c r="D38" s="80" t="s">
        <v>33</v>
      </c>
      <c r="E38" s="80" t="s">
        <v>34</v>
      </c>
      <c r="F38" s="27"/>
      <c r="G38" s="27"/>
      <c r="H38" s="27"/>
      <c r="I38" s="27">
        <v>120</v>
      </c>
      <c r="J38" s="28"/>
      <c r="K38" s="28"/>
      <c r="L38" s="28"/>
      <c r="M38" s="28"/>
      <c r="N38" s="28"/>
      <c r="O38" s="28"/>
      <c r="P38" s="28"/>
      <c r="Q38" s="36">
        <f>SUM(F38:P38)</f>
        <v>120</v>
      </c>
    </row>
    <row r="39" spans="1:17">
      <c r="A39" s="75"/>
      <c r="B39" s="67" t="s">
        <v>140</v>
      </c>
      <c r="C39" s="90">
        <v>1993</v>
      </c>
      <c r="D39" s="49" t="s">
        <v>21</v>
      </c>
      <c r="E39" s="49" t="s">
        <v>22</v>
      </c>
      <c r="F39" s="27"/>
      <c r="G39" s="27">
        <v>120</v>
      </c>
      <c r="H39" s="27"/>
      <c r="I39" s="27"/>
      <c r="J39" s="28"/>
      <c r="K39" s="28"/>
      <c r="L39" s="28"/>
      <c r="M39" s="28"/>
      <c r="N39" s="28"/>
      <c r="O39" s="28"/>
      <c r="P39" s="28"/>
      <c r="Q39" s="36">
        <f>SUM(F39:P39)</f>
        <v>120</v>
      </c>
    </row>
    <row r="40" spans="1:17">
      <c r="A40" s="77"/>
      <c r="B40" s="68" t="s">
        <v>141</v>
      </c>
      <c r="C40" s="78"/>
      <c r="D40" s="68"/>
      <c r="E40" s="25" t="s">
        <v>43</v>
      </c>
      <c r="F40" s="26"/>
      <c r="G40" s="26"/>
      <c r="H40" s="26"/>
      <c r="I40" s="26"/>
      <c r="J40" s="26"/>
      <c r="K40" s="26"/>
      <c r="L40" s="26"/>
      <c r="M40" s="26">
        <v>120</v>
      </c>
      <c r="N40" s="26"/>
      <c r="O40" s="26"/>
      <c r="P40" s="26"/>
      <c r="Q40" s="35">
        <f>SUM(F40:P40)</f>
        <v>120</v>
      </c>
    </row>
    <row r="41" spans="1:17">
      <c r="A41" s="75"/>
      <c r="B41" s="66" t="s">
        <v>125</v>
      </c>
      <c r="C41" s="76">
        <v>1985</v>
      </c>
      <c r="D41" s="80" t="s">
        <v>33</v>
      </c>
      <c r="E41" s="80" t="s">
        <v>34</v>
      </c>
      <c r="F41" s="27"/>
      <c r="G41" s="27"/>
      <c r="H41" s="27"/>
      <c r="I41" s="27">
        <v>120</v>
      </c>
      <c r="J41" s="28"/>
      <c r="K41" s="28"/>
      <c r="L41" s="28"/>
      <c r="M41" s="28"/>
      <c r="N41" s="28"/>
      <c r="O41" s="28"/>
      <c r="P41" s="28"/>
      <c r="Q41" s="36">
        <f>SUM(F41:P41)</f>
        <v>120</v>
      </c>
    </row>
    <row r="42" spans="1:17">
      <c r="A42" s="77"/>
      <c r="B42" s="68" t="s">
        <v>146</v>
      </c>
      <c r="C42" s="76">
        <v>2008</v>
      </c>
      <c r="D42" s="49" t="s">
        <v>66</v>
      </c>
      <c r="E42" s="49" t="s">
        <v>28</v>
      </c>
      <c r="F42" s="26"/>
      <c r="G42" s="26"/>
      <c r="H42" s="26"/>
      <c r="I42" s="26"/>
      <c r="J42" s="26"/>
      <c r="K42" s="26"/>
      <c r="L42" s="26">
        <v>120</v>
      </c>
      <c r="M42" s="26"/>
      <c r="N42" s="26"/>
      <c r="O42" s="26"/>
      <c r="P42" s="26"/>
      <c r="Q42" s="35">
        <f>SUM(F42:P42)</f>
        <v>120</v>
      </c>
    </row>
    <row r="43" spans="1:17">
      <c r="A43" s="77"/>
      <c r="B43" s="68" t="s">
        <v>120</v>
      </c>
      <c r="C43" s="76">
        <v>1988</v>
      </c>
      <c r="D43" s="80" t="s">
        <v>21</v>
      </c>
      <c r="E43" s="80" t="s">
        <v>22</v>
      </c>
      <c r="F43" s="26"/>
      <c r="G43" s="26"/>
      <c r="H43" s="26"/>
      <c r="I43" s="26"/>
      <c r="J43" s="26"/>
      <c r="K43" s="26">
        <v>120</v>
      </c>
      <c r="L43" s="26"/>
      <c r="M43" s="26"/>
      <c r="N43" s="26"/>
      <c r="O43" s="26"/>
      <c r="P43" s="26"/>
      <c r="Q43" s="35">
        <f>SUM(F43:P43)</f>
        <v>120</v>
      </c>
    </row>
    <row r="44" spans="1:17">
      <c r="A44" s="75"/>
      <c r="B44" s="66" t="s">
        <v>174</v>
      </c>
      <c r="C44" s="76">
        <v>2003</v>
      </c>
      <c r="D44" s="49" t="s">
        <v>21</v>
      </c>
      <c r="E44" s="49" t="s">
        <v>22</v>
      </c>
      <c r="F44" s="27"/>
      <c r="G44" s="27">
        <v>100</v>
      </c>
      <c r="H44" s="27"/>
      <c r="I44" s="27"/>
      <c r="J44" s="28"/>
      <c r="K44" s="28"/>
      <c r="L44" s="28"/>
      <c r="M44" s="28"/>
      <c r="N44" s="28"/>
      <c r="O44" s="28"/>
      <c r="P44" s="28"/>
      <c r="Q44" s="36">
        <f>SUM(F44:P44)</f>
        <v>100</v>
      </c>
    </row>
    <row r="45" spans="1:17">
      <c r="A45" s="75"/>
      <c r="B45" s="66" t="s">
        <v>173</v>
      </c>
      <c r="C45" s="76">
        <v>1999</v>
      </c>
      <c r="D45" s="65" t="s">
        <v>21</v>
      </c>
      <c r="E45" s="65" t="s">
        <v>22</v>
      </c>
      <c r="F45" s="28"/>
      <c r="G45" s="28"/>
      <c r="H45" s="28"/>
      <c r="I45" s="28"/>
      <c r="J45" s="28">
        <v>100</v>
      </c>
      <c r="K45" s="28"/>
      <c r="L45" s="28"/>
      <c r="M45" s="28"/>
      <c r="N45" s="28"/>
      <c r="O45" s="28"/>
      <c r="P45" s="28"/>
      <c r="Q45" s="36">
        <f>SUM(F45:P45)</f>
        <v>100</v>
      </c>
    </row>
    <row r="46" spans="1:17">
      <c r="A46" s="75"/>
      <c r="B46" s="66" t="s">
        <v>172</v>
      </c>
      <c r="C46" s="76">
        <v>2000</v>
      </c>
      <c r="D46" s="49" t="s">
        <v>21</v>
      </c>
      <c r="E46" s="49" t="s">
        <v>22</v>
      </c>
      <c r="F46" s="27"/>
      <c r="G46" s="27">
        <v>100</v>
      </c>
      <c r="H46" s="27"/>
      <c r="I46" s="27"/>
      <c r="J46" s="28"/>
      <c r="K46" s="28"/>
      <c r="L46" s="28"/>
      <c r="M46" s="28"/>
      <c r="N46" s="28"/>
      <c r="O46" s="28"/>
      <c r="P46" s="28"/>
      <c r="Q46" s="36">
        <f>SUM(F46:P46)</f>
        <v>100</v>
      </c>
    </row>
    <row r="47" spans="1:17">
      <c r="A47" s="75"/>
      <c r="B47" s="66" t="s">
        <v>147</v>
      </c>
      <c r="C47" s="76">
        <v>1990</v>
      </c>
      <c r="D47" s="80" t="s">
        <v>33</v>
      </c>
      <c r="E47" s="80" t="s">
        <v>34</v>
      </c>
      <c r="F47" s="27"/>
      <c r="G47" s="27"/>
      <c r="H47" s="27"/>
      <c r="I47" s="27">
        <v>90</v>
      </c>
      <c r="J47" s="28"/>
      <c r="K47" s="28"/>
      <c r="L47" s="28"/>
      <c r="M47" s="28"/>
      <c r="N47" s="28"/>
      <c r="O47" s="28"/>
      <c r="P47" s="28"/>
      <c r="Q47" s="36">
        <f>SUM(F47:P47)</f>
        <v>90</v>
      </c>
    </row>
    <row r="48" spans="1:17">
      <c r="A48" s="77"/>
      <c r="B48" s="68" t="s">
        <v>135</v>
      </c>
      <c r="C48" s="78"/>
      <c r="D48" s="68"/>
      <c r="E48" s="25" t="s">
        <v>43</v>
      </c>
      <c r="F48" s="26"/>
      <c r="G48" s="26"/>
      <c r="H48" s="26"/>
      <c r="I48" s="26"/>
      <c r="J48" s="26"/>
      <c r="K48" s="26"/>
      <c r="L48" s="26"/>
      <c r="M48" s="26">
        <v>90</v>
      </c>
      <c r="N48" s="26"/>
      <c r="O48" s="26"/>
      <c r="P48" s="26"/>
      <c r="Q48" s="35">
        <f>SUM(F48:P48)</f>
        <v>90</v>
      </c>
    </row>
    <row r="49" spans="1:17">
      <c r="A49" s="75"/>
      <c r="B49" s="66" t="s">
        <v>151</v>
      </c>
      <c r="C49" s="76">
        <v>1990</v>
      </c>
      <c r="D49" s="80" t="s">
        <v>33</v>
      </c>
      <c r="E49" s="80" t="s">
        <v>34</v>
      </c>
      <c r="F49" s="27"/>
      <c r="G49" s="27"/>
      <c r="H49" s="27"/>
      <c r="I49" s="27">
        <v>90</v>
      </c>
      <c r="J49" s="28"/>
      <c r="K49" s="28"/>
      <c r="L49" s="28"/>
      <c r="M49" s="28"/>
      <c r="N49" s="28"/>
      <c r="O49" s="28"/>
      <c r="P49" s="28"/>
      <c r="Q49" s="36">
        <f>SUM(F49:P49)</f>
        <v>90</v>
      </c>
    </row>
    <row r="50" spans="1:17">
      <c r="A50" s="75"/>
      <c r="B50" s="66" t="s">
        <v>155</v>
      </c>
      <c r="C50" s="76">
        <v>1990</v>
      </c>
      <c r="D50" s="80" t="s">
        <v>33</v>
      </c>
      <c r="E50" s="80" t="s">
        <v>34</v>
      </c>
      <c r="F50" s="27"/>
      <c r="G50" s="27"/>
      <c r="H50" s="27"/>
      <c r="I50" s="27">
        <v>90</v>
      </c>
      <c r="J50" s="28"/>
      <c r="K50" s="28"/>
      <c r="L50" s="28"/>
      <c r="M50" s="28"/>
      <c r="N50" s="28"/>
      <c r="O50" s="28"/>
      <c r="P50" s="28"/>
      <c r="Q50" s="36">
        <f>SUM(F50:P50)</f>
        <v>90</v>
      </c>
    </row>
    <row r="51" spans="1:17">
      <c r="A51" s="75"/>
      <c r="B51" s="79" t="s">
        <v>176</v>
      </c>
      <c r="C51" s="76">
        <v>1998</v>
      </c>
      <c r="D51" s="80" t="s">
        <v>33</v>
      </c>
      <c r="E51" s="80" t="s">
        <v>34</v>
      </c>
      <c r="F51" s="27"/>
      <c r="G51" s="27"/>
      <c r="H51" s="27"/>
      <c r="I51" s="27">
        <v>90</v>
      </c>
      <c r="J51" s="28"/>
      <c r="K51" s="28"/>
      <c r="L51" s="28"/>
      <c r="M51" s="28"/>
      <c r="N51" s="28"/>
      <c r="O51" s="28"/>
      <c r="P51" s="28"/>
      <c r="Q51" s="36">
        <f>SUM(F51:P51)</f>
        <v>90</v>
      </c>
    </row>
    <row r="52" spans="1:17">
      <c r="A52" s="75"/>
      <c r="B52" s="79" t="s">
        <v>175</v>
      </c>
      <c r="C52" s="76">
        <v>1990</v>
      </c>
      <c r="D52" s="80" t="s">
        <v>33</v>
      </c>
      <c r="E52" s="80" t="s">
        <v>34</v>
      </c>
      <c r="F52" s="27"/>
      <c r="G52" s="27"/>
      <c r="H52" s="27"/>
      <c r="I52" s="27">
        <v>90</v>
      </c>
      <c r="J52" s="28"/>
      <c r="K52" s="28"/>
      <c r="L52" s="28"/>
      <c r="M52" s="28"/>
      <c r="N52" s="28"/>
      <c r="O52" s="28"/>
      <c r="P52" s="28"/>
      <c r="Q52" s="36">
        <f>SUM(F52:P52)</f>
        <v>90</v>
      </c>
    </row>
    <row r="53" spans="1:17">
      <c r="A53" s="77"/>
      <c r="B53" s="98" t="s">
        <v>192</v>
      </c>
      <c r="C53" s="76">
        <v>1980</v>
      </c>
      <c r="D53" s="49" t="s">
        <v>21</v>
      </c>
      <c r="E53" s="49" t="s">
        <v>22</v>
      </c>
      <c r="F53" s="26"/>
      <c r="G53" s="26"/>
      <c r="H53" s="26"/>
      <c r="I53" s="26"/>
      <c r="J53" s="26"/>
      <c r="K53" s="26"/>
      <c r="L53" s="26"/>
      <c r="M53" s="26"/>
      <c r="N53" s="26"/>
      <c r="O53" s="26"/>
      <c r="P53" s="26">
        <v>90</v>
      </c>
      <c r="Q53" s="35">
        <f>SUM(F53:P53)</f>
        <v>90</v>
      </c>
    </row>
    <row r="54" spans="1:17">
      <c r="A54" s="77"/>
      <c r="B54" s="68" t="s">
        <v>136</v>
      </c>
      <c r="C54" s="71"/>
      <c r="D54" s="69"/>
      <c r="E54" s="72"/>
      <c r="F54" s="26"/>
      <c r="G54" s="26"/>
      <c r="H54" s="26"/>
      <c r="I54" s="26"/>
      <c r="J54" s="26"/>
      <c r="K54" s="26">
        <v>80</v>
      </c>
      <c r="L54" s="26"/>
      <c r="M54" s="26"/>
      <c r="N54" s="26"/>
      <c r="O54" s="26"/>
      <c r="P54" s="26"/>
      <c r="Q54" s="35">
        <f>SUM(F54:P54)</f>
        <v>80</v>
      </c>
    </row>
    <row r="55" spans="1:17">
      <c r="A55" s="77"/>
      <c r="B55" s="68" t="s">
        <v>193</v>
      </c>
      <c r="C55" s="78"/>
      <c r="D55" s="68"/>
      <c r="E55" s="25"/>
      <c r="F55" s="26"/>
      <c r="G55" s="26"/>
      <c r="H55" s="26"/>
      <c r="I55" s="26"/>
      <c r="J55" s="26"/>
      <c r="K55" s="26"/>
      <c r="L55" s="26"/>
      <c r="M55" s="26"/>
      <c r="N55" s="26"/>
      <c r="O55" s="26"/>
      <c r="P55" s="26">
        <v>80</v>
      </c>
      <c r="Q55" s="35">
        <f>SUM(F55:P55)</f>
        <v>80</v>
      </c>
    </row>
  </sheetData>
  <autoFilter ref="A5:AU49">
    <sortState ref="A6:T55">
      <sortCondition descending="1" ref="Q5:Q49"/>
    </sortState>
    <extLst/>
  </autoFilter>
  <mergeCells count="2">
    <mergeCell ref="A1:Q2"/>
    <mergeCell ref="A3:Q4"/>
  </mergeCells>
  <pageMargins left="0.389583333333333" right="0.20069444444444401" top="0.40138888888888902" bottom="0.38124999999999998" header="0.16875000000000001" footer="0.20833333333333301"/>
  <pageSetup paperSize="9" scale="76" orientation="portrait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>
  <dimension ref="B1:M8"/>
  <sheetViews>
    <sheetView view="pageBreakPreview" zoomScale="120" zoomScaleNormal="100" workbookViewId="0">
      <selection activeCell="R25" sqref="R25"/>
    </sheetView>
  </sheetViews>
  <sheetFormatPr defaultColWidth="9.140625" defaultRowHeight="12.75"/>
  <cols>
    <col min="1" max="16384" width="9.140625" style="52"/>
  </cols>
  <sheetData>
    <row r="1" spans="2:13" ht="18.75">
      <c r="B1" s="110" t="s">
        <v>177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</row>
    <row r="2" spans="2:13" ht="15.75">
      <c r="B2" s="53" t="s">
        <v>178</v>
      </c>
      <c r="C2" s="54">
        <v>1</v>
      </c>
      <c r="D2" s="54">
        <v>2</v>
      </c>
      <c r="E2" s="54">
        <v>3</v>
      </c>
      <c r="F2" s="54">
        <v>4</v>
      </c>
      <c r="G2" s="54">
        <v>5</v>
      </c>
      <c r="H2" s="54">
        <v>6</v>
      </c>
      <c r="I2" s="54" t="s">
        <v>179</v>
      </c>
      <c r="J2" s="54">
        <v>9</v>
      </c>
      <c r="K2" s="54">
        <v>10</v>
      </c>
      <c r="L2" s="54" t="s">
        <v>180</v>
      </c>
    </row>
    <row r="3" spans="2:13" ht="15.75">
      <c r="B3" s="55" t="s">
        <v>181</v>
      </c>
      <c r="C3" s="56">
        <v>160</v>
      </c>
      <c r="D3" s="56">
        <v>150</v>
      </c>
      <c r="E3" s="56">
        <v>140</v>
      </c>
      <c r="F3" s="56">
        <v>130</v>
      </c>
      <c r="G3" s="56">
        <v>120</v>
      </c>
      <c r="H3" s="56">
        <v>110</v>
      </c>
      <c r="I3" s="56">
        <v>100</v>
      </c>
      <c r="J3" s="56">
        <v>90</v>
      </c>
      <c r="K3" s="56">
        <v>80</v>
      </c>
      <c r="L3" s="56">
        <v>75</v>
      </c>
    </row>
    <row r="4" spans="2:13" ht="15.75">
      <c r="B4" s="55" t="s">
        <v>178</v>
      </c>
      <c r="C4" s="57" t="s">
        <v>182</v>
      </c>
      <c r="D4" s="57">
        <v>17</v>
      </c>
      <c r="E4" s="57">
        <v>18</v>
      </c>
      <c r="F4" s="57" t="s">
        <v>183</v>
      </c>
      <c r="G4" s="57" t="s">
        <v>184</v>
      </c>
      <c r="H4" s="57" t="s">
        <v>185</v>
      </c>
      <c r="I4" s="57">
        <v>33</v>
      </c>
      <c r="J4" s="57">
        <v>34</v>
      </c>
      <c r="K4" s="57" t="s">
        <v>186</v>
      </c>
      <c r="L4" s="57" t="s">
        <v>187</v>
      </c>
    </row>
    <row r="5" spans="2:13" ht="15.75">
      <c r="B5" s="55" t="s">
        <v>181</v>
      </c>
      <c r="C5" s="56">
        <v>70</v>
      </c>
      <c r="D5" s="56">
        <v>65</v>
      </c>
      <c r="E5" s="56">
        <v>60</v>
      </c>
      <c r="F5" s="56">
        <v>50</v>
      </c>
      <c r="G5" s="56">
        <v>40</v>
      </c>
      <c r="H5" s="56">
        <v>30</v>
      </c>
      <c r="I5" s="56">
        <v>25</v>
      </c>
      <c r="J5" s="56">
        <v>20</v>
      </c>
      <c r="K5" s="56">
        <v>15</v>
      </c>
      <c r="L5" s="56">
        <v>10</v>
      </c>
    </row>
    <row r="6" spans="2:13">
      <c r="B6" s="58"/>
    </row>
    <row r="8" spans="2:13" ht="15.75" customHeight="1">
      <c r="B8" s="111" t="s">
        <v>188</v>
      </c>
      <c r="C8" s="111"/>
      <c r="D8" s="111"/>
      <c r="E8" s="111"/>
      <c r="F8" s="111"/>
      <c r="G8" s="111"/>
      <c r="H8" s="111"/>
      <c r="I8" s="111"/>
      <c r="J8" s="111"/>
      <c r="K8" s="112" t="s">
        <v>189</v>
      </c>
      <c r="L8" s="112"/>
      <c r="M8" s="112"/>
    </row>
  </sheetData>
  <mergeCells count="3">
    <mergeCell ref="B1:L1"/>
    <mergeCell ref="B8:J8"/>
    <mergeCell ref="K8:M8"/>
  </mergeCells>
  <hyperlinks>
    <hyperlink ref="K8:M8" r:id="rId1" display="https://fbmoscow.ru/"/>
  </hyperlinks>
  <pageMargins left="0.7" right="0.7" top="0.75" bottom="0.75" header="0.3" footer="0.3"/>
  <pageSetup paperSize="9" scale="75" orientation="portrait" r:id="rId2"/>
</worksheet>
</file>

<file path=xl/worksheets/sheet6.xml><?xml version="1.0" encoding="utf-8"?>
<worksheet xmlns="http://schemas.openxmlformats.org/spreadsheetml/2006/main" xmlns:r="http://schemas.openxmlformats.org/officeDocument/2006/relationships">
  <dimension ref="A1:BB46"/>
  <sheetViews>
    <sheetView zoomScale="70" zoomScaleNormal="70" workbookViewId="0">
      <selection activeCell="O20" sqref="B20:O20"/>
    </sheetView>
  </sheetViews>
  <sheetFormatPr defaultColWidth="8.85546875" defaultRowHeight="15.75"/>
  <cols>
    <col min="1" max="1" width="7.140625" style="2" customWidth="1"/>
    <col min="2" max="2" width="32.28515625" style="3" customWidth="1"/>
    <col min="3" max="3" width="66.42578125" style="4" hidden="1" customWidth="1"/>
    <col min="4" max="8" width="10.85546875" style="5" hidden="1" customWidth="1"/>
    <col min="9" max="14" width="10.85546875" style="5" customWidth="1"/>
    <col min="15" max="15" width="10.85546875" style="6" customWidth="1"/>
    <col min="16" max="16" width="8.85546875" style="7"/>
    <col min="17" max="17" width="32.28515625" style="3" customWidth="1"/>
    <col min="18" max="23" width="10.85546875" style="5" customWidth="1"/>
    <col min="24" max="24" width="10.85546875" style="6" customWidth="1"/>
    <col min="25" max="25" width="8.85546875" style="7"/>
    <col min="26" max="26" width="32.28515625" style="3" customWidth="1"/>
    <col min="27" max="27" width="66.42578125" style="4" hidden="1" customWidth="1"/>
    <col min="28" max="32" width="10.85546875" style="5" hidden="1" customWidth="1"/>
    <col min="33" max="38" width="10.85546875" style="5" customWidth="1"/>
    <col min="39" max="39" width="10.85546875" style="6" customWidth="1"/>
    <col min="40" max="40" width="8.85546875" style="7"/>
    <col min="41" max="41" width="32.28515625" style="3" customWidth="1"/>
    <col min="42" max="42" width="66.42578125" style="4" hidden="1" customWidth="1"/>
    <col min="43" max="47" width="10.85546875" style="5" hidden="1" customWidth="1"/>
    <col min="48" max="53" width="10.85546875" style="5" customWidth="1"/>
    <col min="54" max="54" width="10.85546875" style="6" customWidth="1"/>
    <col min="55" max="16384" width="8.85546875" style="7"/>
  </cols>
  <sheetData>
    <row r="1" spans="1:54" s="1" customFormat="1" ht="15.75" customHeight="1">
      <c r="A1" s="124" t="s">
        <v>0</v>
      </c>
      <c r="B1" s="124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  <c r="X1" s="124"/>
      <c r="Y1" s="124"/>
      <c r="Z1" s="124"/>
      <c r="AA1" s="124"/>
      <c r="AB1" s="124"/>
      <c r="AC1" s="124"/>
      <c r="AD1" s="124"/>
      <c r="AE1" s="124"/>
      <c r="AF1" s="124"/>
      <c r="AG1" s="124"/>
      <c r="AH1" s="124"/>
      <c r="AI1" s="124"/>
      <c r="AJ1" s="124"/>
      <c r="AK1" s="124"/>
      <c r="AL1" s="124"/>
      <c r="AM1" s="124"/>
      <c r="AN1" s="124"/>
      <c r="AO1" s="124"/>
      <c r="AP1" s="124"/>
      <c r="AQ1" s="124"/>
      <c r="AR1" s="124"/>
      <c r="AS1" s="124"/>
      <c r="AT1" s="124"/>
      <c r="AU1" s="124"/>
      <c r="AV1" s="124"/>
      <c r="AW1" s="124"/>
      <c r="AX1" s="124"/>
      <c r="AY1" s="124"/>
      <c r="AZ1" s="124"/>
      <c r="BA1" s="124"/>
      <c r="BB1" s="124"/>
    </row>
    <row r="2" spans="1:54" s="1" customFormat="1" ht="16.5" customHeight="1">
      <c r="A2" s="124"/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4"/>
      <c r="M2" s="124"/>
      <c r="N2" s="124"/>
      <c r="O2" s="124"/>
      <c r="P2" s="124"/>
      <c r="Q2" s="124"/>
      <c r="R2" s="124"/>
      <c r="S2" s="124"/>
      <c r="T2" s="124"/>
      <c r="U2" s="124"/>
      <c r="V2" s="124"/>
      <c r="W2" s="124"/>
      <c r="X2" s="124"/>
      <c r="Y2" s="124"/>
      <c r="Z2" s="124"/>
      <c r="AA2" s="124"/>
      <c r="AB2" s="124"/>
      <c r="AC2" s="124"/>
      <c r="AD2" s="124"/>
      <c r="AE2" s="124"/>
      <c r="AF2" s="124"/>
      <c r="AG2" s="124"/>
      <c r="AH2" s="124"/>
      <c r="AI2" s="124"/>
      <c r="AJ2" s="124"/>
      <c r="AK2" s="124"/>
      <c r="AL2" s="124"/>
      <c r="AM2" s="124"/>
      <c r="AN2" s="124"/>
      <c r="AO2" s="124"/>
      <c r="AP2" s="124"/>
      <c r="AQ2" s="124"/>
      <c r="AR2" s="124"/>
      <c r="AS2" s="124"/>
      <c r="AT2" s="124"/>
      <c r="AU2" s="124"/>
      <c r="AV2" s="124"/>
      <c r="AW2" s="124"/>
      <c r="AX2" s="124"/>
      <c r="AY2" s="124"/>
      <c r="AZ2" s="124"/>
      <c r="BA2" s="124"/>
      <c r="BB2" s="124"/>
    </row>
    <row r="3" spans="1:54" ht="15.95" customHeight="1">
      <c r="A3" s="106" t="s">
        <v>102</v>
      </c>
      <c r="B3" s="106"/>
      <c r="C3" s="106"/>
      <c r="D3" s="106"/>
      <c r="E3" s="106"/>
      <c r="F3" s="106"/>
      <c r="G3" s="106"/>
      <c r="H3" s="106"/>
      <c r="I3" s="106"/>
      <c r="J3" s="106"/>
      <c r="K3" s="106"/>
      <c r="L3" s="106"/>
      <c r="M3" s="106"/>
      <c r="N3" s="106"/>
      <c r="O3" s="107"/>
      <c r="Q3" s="113" t="s">
        <v>1</v>
      </c>
      <c r="R3" s="114"/>
      <c r="S3" s="114"/>
      <c r="T3" s="114"/>
      <c r="U3" s="114"/>
      <c r="V3" s="114"/>
      <c r="W3" s="114"/>
      <c r="X3" s="115"/>
      <c r="Z3" s="113" t="s">
        <v>111</v>
      </c>
      <c r="AA3" s="119"/>
      <c r="AB3" s="119"/>
      <c r="AC3" s="119"/>
      <c r="AD3" s="119"/>
      <c r="AE3" s="119"/>
      <c r="AF3" s="119"/>
      <c r="AG3" s="119"/>
      <c r="AH3" s="119"/>
      <c r="AI3" s="119"/>
      <c r="AJ3" s="119"/>
      <c r="AK3" s="119"/>
      <c r="AL3" s="119"/>
      <c r="AM3" s="120"/>
      <c r="AO3" s="113" t="s">
        <v>159</v>
      </c>
      <c r="AP3" s="114"/>
      <c r="AQ3" s="114"/>
      <c r="AR3" s="114"/>
      <c r="AS3" s="114"/>
      <c r="AT3" s="114"/>
      <c r="AU3" s="114"/>
      <c r="AV3" s="114"/>
      <c r="AW3" s="114"/>
      <c r="AX3" s="114"/>
      <c r="AY3" s="114"/>
      <c r="AZ3" s="114"/>
      <c r="BA3" s="114"/>
      <c r="BB3" s="115"/>
    </row>
    <row r="4" spans="1:54" ht="15.95" customHeight="1">
      <c r="A4" s="108"/>
      <c r="B4" s="108"/>
      <c r="C4" s="108"/>
      <c r="D4" s="108"/>
      <c r="E4" s="108"/>
      <c r="F4" s="108"/>
      <c r="G4" s="108"/>
      <c r="H4" s="108"/>
      <c r="I4" s="108"/>
      <c r="J4" s="108"/>
      <c r="K4" s="108"/>
      <c r="L4" s="108"/>
      <c r="M4" s="108"/>
      <c r="N4" s="108"/>
      <c r="O4" s="109"/>
      <c r="Q4" s="116"/>
      <c r="R4" s="117"/>
      <c r="S4" s="117"/>
      <c r="T4" s="117"/>
      <c r="U4" s="117"/>
      <c r="V4" s="117"/>
      <c r="W4" s="117"/>
      <c r="X4" s="118"/>
      <c r="Z4" s="121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3"/>
      <c r="AO4" s="116"/>
      <c r="AP4" s="117"/>
      <c r="AQ4" s="117"/>
      <c r="AR4" s="117"/>
      <c r="AS4" s="117"/>
      <c r="AT4" s="117"/>
      <c r="AU4" s="117"/>
      <c r="AV4" s="117"/>
      <c r="AW4" s="117"/>
      <c r="AX4" s="117"/>
      <c r="AY4" s="117"/>
      <c r="AZ4" s="117"/>
      <c r="BA4" s="117"/>
      <c r="BB4" s="118"/>
    </row>
    <row r="5" spans="1:54" ht="207.95" customHeight="1">
      <c r="A5" s="8" t="s">
        <v>2</v>
      </c>
      <c r="B5" s="9" t="s">
        <v>3</v>
      </c>
      <c r="C5" s="10" t="s">
        <v>7</v>
      </c>
      <c r="D5" s="11" t="s">
        <v>8</v>
      </c>
      <c r="E5" s="11" t="s">
        <v>9</v>
      </c>
      <c r="F5" s="11" t="s">
        <v>10</v>
      </c>
      <c r="G5" s="11" t="s">
        <v>11</v>
      </c>
      <c r="H5" s="11" t="s">
        <v>12</v>
      </c>
      <c r="I5" s="11" t="s">
        <v>13</v>
      </c>
      <c r="J5" s="11" t="s">
        <v>14</v>
      </c>
      <c r="K5" s="11" t="s">
        <v>15</v>
      </c>
      <c r="L5" s="11" t="s">
        <v>16</v>
      </c>
      <c r="M5" s="11"/>
      <c r="N5" s="11"/>
      <c r="O5" s="31" t="s">
        <v>19</v>
      </c>
      <c r="Q5" s="38" t="s">
        <v>3</v>
      </c>
      <c r="R5" s="39" t="s">
        <v>13</v>
      </c>
      <c r="S5" s="39" t="s">
        <v>14</v>
      </c>
      <c r="T5" s="39" t="s">
        <v>15</v>
      </c>
      <c r="U5" s="39" t="s">
        <v>16</v>
      </c>
      <c r="V5" s="39"/>
      <c r="W5" s="39"/>
      <c r="X5" s="40" t="s">
        <v>19</v>
      </c>
      <c r="Z5" s="38" t="s">
        <v>3</v>
      </c>
      <c r="AA5" s="10" t="s">
        <v>7</v>
      </c>
      <c r="AB5" s="39" t="s">
        <v>8</v>
      </c>
      <c r="AC5" s="39" t="s">
        <v>9</v>
      </c>
      <c r="AD5" s="39" t="s">
        <v>10</v>
      </c>
      <c r="AE5" s="39" t="s">
        <v>11</v>
      </c>
      <c r="AF5" s="39" t="s">
        <v>12</v>
      </c>
      <c r="AG5" s="39" t="s">
        <v>13</v>
      </c>
      <c r="AH5" s="39" t="s">
        <v>14</v>
      </c>
      <c r="AI5" s="39" t="s">
        <v>15</v>
      </c>
      <c r="AJ5" s="39" t="s">
        <v>16</v>
      </c>
      <c r="AK5" s="39"/>
      <c r="AL5" s="39"/>
      <c r="AM5" s="40" t="s">
        <v>19</v>
      </c>
      <c r="AO5" s="38" t="s">
        <v>3</v>
      </c>
      <c r="AP5" s="10" t="s">
        <v>7</v>
      </c>
      <c r="AQ5" s="39" t="s">
        <v>8</v>
      </c>
      <c r="AR5" s="39" t="s">
        <v>9</v>
      </c>
      <c r="AS5" s="39" t="s">
        <v>10</v>
      </c>
      <c r="AT5" s="39" t="s">
        <v>11</v>
      </c>
      <c r="AU5" s="39" t="s">
        <v>12</v>
      </c>
      <c r="AV5" s="39" t="s">
        <v>13</v>
      </c>
      <c r="AW5" s="39" t="s">
        <v>14</v>
      </c>
      <c r="AX5" s="39" t="s">
        <v>15</v>
      </c>
      <c r="AY5" s="39" t="s">
        <v>16</v>
      </c>
      <c r="AZ5" s="39"/>
      <c r="BA5" s="39"/>
      <c r="BB5" s="40" t="s">
        <v>19</v>
      </c>
    </row>
    <row r="6" spans="1:54" ht="15.95" customHeight="1">
      <c r="A6" s="12"/>
      <c r="B6" s="13" t="s">
        <v>23</v>
      </c>
      <c r="C6" s="14"/>
      <c r="D6" s="15"/>
      <c r="E6" s="15">
        <v>160</v>
      </c>
      <c r="F6" s="15">
        <v>140</v>
      </c>
      <c r="G6" s="15">
        <v>150</v>
      </c>
      <c r="H6" s="16">
        <v>130</v>
      </c>
      <c r="I6" s="16">
        <v>130</v>
      </c>
      <c r="J6" s="16">
        <v>140</v>
      </c>
      <c r="K6" s="16"/>
      <c r="L6" s="16">
        <v>130</v>
      </c>
      <c r="M6" s="16"/>
      <c r="N6" s="16"/>
      <c r="O6" s="32">
        <f t="shared" ref="O6:O14" si="0">SUM(I6:N6)</f>
        <v>400</v>
      </c>
      <c r="Q6" s="13" t="s">
        <v>23</v>
      </c>
      <c r="R6" s="16">
        <v>160</v>
      </c>
      <c r="S6" s="16">
        <v>150</v>
      </c>
      <c r="T6" s="16"/>
      <c r="U6" s="16">
        <v>150</v>
      </c>
      <c r="V6" s="16"/>
      <c r="W6" s="16"/>
      <c r="X6" s="41">
        <f t="shared" ref="X6:X12" si="1">SUM(R6:W6)</f>
        <v>460</v>
      </c>
      <c r="Z6" s="45" t="s">
        <v>113</v>
      </c>
      <c r="AA6" s="14"/>
      <c r="AB6" s="46">
        <v>160</v>
      </c>
      <c r="AC6" s="46"/>
      <c r="AD6" s="15">
        <v>160</v>
      </c>
      <c r="AE6" s="15">
        <v>160</v>
      </c>
      <c r="AF6" s="16">
        <v>160</v>
      </c>
      <c r="AG6" s="16">
        <v>160</v>
      </c>
      <c r="AH6" s="16">
        <v>140</v>
      </c>
      <c r="AI6" s="16"/>
      <c r="AJ6" s="16">
        <v>160</v>
      </c>
      <c r="AK6" s="16"/>
      <c r="AL6" s="16"/>
      <c r="AM6" s="32">
        <f t="shared" ref="AM6:AM18" si="2">SUM(AG6:AL6)</f>
        <v>460</v>
      </c>
      <c r="AO6" s="13" t="s">
        <v>113</v>
      </c>
      <c r="AP6" s="14"/>
      <c r="AQ6" s="15">
        <v>130</v>
      </c>
      <c r="AR6" s="15"/>
      <c r="AS6" s="15">
        <v>140</v>
      </c>
      <c r="AT6" s="15">
        <v>140</v>
      </c>
      <c r="AU6" s="16"/>
      <c r="AV6" s="16">
        <v>160</v>
      </c>
      <c r="AW6" s="16">
        <v>160</v>
      </c>
      <c r="AX6" s="16"/>
      <c r="AY6" s="16">
        <v>160</v>
      </c>
      <c r="AZ6" s="16"/>
      <c r="BA6" s="16"/>
      <c r="BB6" s="41">
        <f t="shared" ref="BB6:BB14" si="3">SUM(AV6:BA6)</f>
        <v>480</v>
      </c>
    </row>
    <row r="7" spans="1:54" ht="15.95" customHeight="1">
      <c r="A7" s="12"/>
      <c r="B7" s="17" t="s">
        <v>20</v>
      </c>
      <c r="C7" s="14"/>
      <c r="D7" s="15">
        <v>150</v>
      </c>
      <c r="E7" s="15">
        <v>140</v>
      </c>
      <c r="F7" s="15">
        <v>160</v>
      </c>
      <c r="G7" s="15">
        <v>160</v>
      </c>
      <c r="H7" s="16">
        <v>150</v>
      </c>
      <c r="I7" s="16">
        <v>160</v>
      </c>
      <c r="J7" s="16">
        <v>160</v>
      </c>
      <c r="K7" s="16"/>
      <c r="L7" s="16">
        <v>160</v>
      </c>
      <c r="M7" s="16"/>
      <c r="N7" s="16"/>
      <c r="O7" s="32">
        <f t="shared" si="0"/>
        <v>480</v>
      </c>
      <c r="Q7" s="17" t="s">
        <v>20</v>
      </c>
      <c r="R7" s="16">
        <v>150</v>
      </c>
      <c r="S7" s="16">
        <v>160</v>
      </c>
      <c r="T7" s="16"/>
      <c r="U7" s="16">
        <v>160</v>
      </c>
      <c r="V7" s="16"/>
      <c r="W7" s="16"/>
      <c r="X7" s="36">
        <f t="shared" si="1"/>
        <v>470</v>
      </c>
      <c r="Z7" s="45" t="s">
        <v>112</v>
      </c>
      <c r="AA7" s="14"/>
      <c r="AB7" s="46">
        <v>160</v>
      </c>
      <c r="AC7" s="15">
        <v>160</v>
      </c>
      <c r="AD7" s="15">
        <v>160</v>
      </c>
      <c r="AE7" s="15">
        <v>160</v>
      </c>
      <c r="AF7" s="16">
        <v>160</v>
      </c>
      <c r="AG7" s="16">
        <v>160</v>
      </c>
      <c r="AH7" s="16">
        <v>140</v>
      </c>
      <c r="AI7" s="16"/>
      <c r="AJ7" s="16">
        <v>160</v>
      </c>
      <c r="AK7" s="16"/>
      <c r="AL7" s="16"/>
      <c r="AM7" s="32">
        <f t="shared" si="2"/>
        <v>460</v>
      </c>
      <c r="AO7" s="17" t="s">
        <v>112</v>
      </c>
      <c r="AP7" s="14"/>
      <c r="AQ7" s="15">
        <v>160</v>
      </c>
      <c r="AR7" s="15">
        <v>150</v>
      </c>
      <c r="AS7" s="15">
        <v>150</v>
      </c>
      <c r="AT7" s="15">
        <v>160</v>
      </c>
      <c r="AU7" s="16">
        <v>160</v>
      </c>
      <c r="AV7" s="16">
        <v>150</v>
      </c>
      <c r="AW7" s="16">
        <v>150</v>
      </c>
      <c r="AX7" s="16"/>
      <c r="AY7" s="16">
        <v>150</v>
      </c>
      <c r="AZ7" s="16"/>
      <c r="BA7" s="16"/>
      <c r="BB7" s="36">
        <f t="shared" si="3"/>
        <v>450</v>
      </c>
    </row>
    <row r="8" spans="1:54" ht="15.95" customHeight="1">
      <c r="A8" s="12"/>
      <c r="B8" s="18" t="s">
        <v>88</v>
      </c>
      <c r="C8" s="19"/>
      <c r="D8" s="20"/>
      <c r="E8" s="20"/>
      <c r="F8" s="20"/>
      <c r="G8" s="20"/>
      <c r="H8" s="20"/>
      <c r="I8" s="20"/>
      <c r="J8" s="20"/>
      <c r="K8" s="20">
        <v>120</v>
      </c>
      <c r="L8" s="20"/>
      <c r="M8" s="20"/>
      <c r="N8" s="20"/>
      <c r="O8" s="33">
        <f t="shared" si="0"/>
        <v>120</v>
      </c>
      <c r="Q8" s="18" t="s">
        <v>35</v>
      </c>
      <c r="R8" s="20"/>
      <c r="S8" s="20">
        <v>140</v>
      </c>
      <c r="T8" s="20"/>
      <c r="U8" s="20"/>
      <c r="V8" s="20"/>
      <c r="W8" s="20"/>
      <c r="X8" s="35">
        <f t="shared" si="1"/>
        <v>140</v>
      </c>
      <c r="Z8" s="47" t="s">
        <v>132</v>
      </c>
      <c r="AA8" s="19"/>
      <c r="AB8" s="20"/>
      <c r="AC8" s="20"/>
      <c r="AD8" s="20"/>
      <c r="AE8" s="20"/>
      <c r="AF8" s="20"/>
      <c r="AG8" s="20"/>
      <c r="AH8" s="20"/>
      <c r="AI8" s="20"/>
      <c r="AJ8" s="20">
        <v>150</v>
      </c>
      <c r="AK8" s="20"/>
      <c r="AL8" s="20"/>
      <c r="AM8" s="33">
        <f t="shared" si="2"/>
        <v>150</v>
      </c>
      <c r="AO8" s="18" t="s">
        <v>160</v>
      </c>
      <c r="AP8" s="19"/>
      <c r="AQ8" s="20"/>
      <c r="AR8" s="20"/>
      <c r="AS8" s="20"/>
      <c r="AT8" s="20"/>
      <c r="AU8" s="20"/>
      <c r="AV8" s="20">
        <v>140</v>
      </c>
      <c r="AW8" s="20"/>
      <c r="AX8" s="20"/>
      <c r="AY8" s="20">
        <v>140</v>
      </c>
      <c r="AZ8" s="20"/>
      <c r="BA8" s="20"/>
      <c r="BB8" s="35">
        <f t="shared" si="3"/>
        <v>280</v>
      </c>
    </row>
    <row r="9" spans="1:54" ht="15.95" customHeight="1">
      <c r="A9" s="12"/>
      <c r="B9" s="21" t="s">
        <v>35</v>
      </c>
      <c r="C9" s="19"/>
      <c r="D9" s="20"/>
      <c r="E9" s="20"/>
      <c r="F9" s="20"/>
      <c r="G9" s="20"/>
      <c r="H9" s="20"/>
      <c r="I9" s="20">
        <v>100</v>
      </c>
      <c r="J9" s="20">
        <v>120</v>
      </c>
      <c r="K9" s="20"/>
      <c r="L9" s="20"/>
      <c r="M9" s="20"/>
      <c r="N9" s="20"/>
      <c r="O9" s="33">
        <f t="shared" si="0"/>
        <v>220</v>
      </c>
      <c r="Q9" s="17" t="s">
        <v>29</v>
      </c>
      <c r="R9" s="16">
        <v>120</v>
      </c>
      <c r="S9" s="16"/>
      <c r="T9" s="16"/>
      <c r="U9" s="16"/>
      <c r="V9" s="16"/>
      <c r="W9" s="16"/>
      <c r="X9" s="36">
        <f t="shared" si="1"/>
        <v>120</v>
      </c>
      <c r="Z9" s="45" t="s">
        <v>122</v>
      </c>
      <c r="AA9" s="14"/>
      <c r="AB9" s="46"/>
      <c r="AC9" s="15">
        <v>130</v>
      </c>
      <c r="AD9" s="15">
        <v>120</v>
      </c>
      <c r="AE9" s="46"/>
      <c r="AF9" s="16">
        <v>130</v>
      </c>
      <c r="AG9" s="16"/>
      <c r="AH9" s="16">
        <v>150</v>
      </c>
      <c r="AI9" s="16"/>
      <c r="AJ9" s="16"/>
      <c r="AK9" s="16"/>
      <c r="AL9" s="16"/>
      <c r="AM9" s="32">
        <f t="shared" si="2"/>
        <v>150</v>
      </c>
      <c r="AO9" s="17" t="s">
        <v>122</v>
      </c>
      <c r="AP9" s="14"/>
      <c r="AQ9" s="15"/>
      <c r="AR9" s="15">
        <v>160</v>
      </c>
      <c r="AS9" s="15"/>
      <c r="AT9" s="15">
        <v>150</v>
      </c>
      <c r="AU9" s="16">
        <v>130</v>
      </c>
      <c r="AV9" s="16">
        <v>130</v>
      </c>
      <c r="AW9" s="16">
        <v>140</v>
      </c>
      <c r="AX9" s="16"/>
      <c r="AY9" s="16"/>
      <c r="AZ9" s="16"/>
      <c r="BA9" s="16"/>
      <c r="BB9" s="36">
        <f t="shared" si="3"/>
        <v>270</v>
      </c>
    </row>
    <row r="10" spans="1:54" ht="15.95" customHeight="1">
      <c r="A10" s="12"/>
      <c r="B10" s="18" t="s">
        <v>85</v>
      </c>
      <c r="C10" s="19"/>
      <c r="D10" s="20"/>
      <c r="E10" s="20"/>
      <c r="F10" s="20"/>
      <c r="G10" s="20"/>
      <c r="H10" s="20"/>
      <c r="I10" s="20"/>
      <c r="J10" s="20"/>
      <c r="K10" s="20">
        <v>140</v>
      </c>
      <c r="L10" s="20"/>
      <c r="M10" s="20"/>
      <c r="N10" s="20"/>
      <c r="O10" s="33">
        <f t="shared" si="0"/>
        <v>140</v>
      </c>
      <c r="Q10" s="18" t="s">
        <v>37</v>
      </c>
      <c r="R10" s="20">
        <v>120</v>
      </c>
      <c r="S10" s="20"/>
      <c r="T10" s="20"/>
      <c r="U10" s="20"/>
      <c r="V10" s="20"/>
      <c r="W10" s="20"/>
      <c r="X10" s="35">
        <f t="shared" si="1"/>
        <v>120</v>
      </c>
      <c r="Z10" s="45" t="s">
        <v>117</v>
      </c>
      <c r="AA10" s="14"/>
      <c r="AB10" s="46">
        <v>150</v>
      </c>
      <c r="AC10" s="15">
        <v>150</v>
      </c>
      <c r="AD10" s="15">
        <v>150</v>
      </c>
      <c r="AE10" s="15">
        <v>150</v>
      </c>
      <c r="AF10" s="16">
        <v>150</v>
      </c>
      <c r="AG10" s="16">
        <v>140</v>
      </c>
      <c r="AH10" s="16"/>
      <c r="AI10" s="16"/>
      <c r="AJ10" s="16"/>
      <c r="AK10" s="16"/>
      <c r="AL10" s="16"/>
      <c r="AM10" s="32">
        <f t="shared" si="2"/>
        <v>140</v>
      </c>
      <c r="AO10" s="18" t="s">
        <v>133</v>
      </c>
      <c r="AP10" s="19"/>
      <c r="AQ10" s="20"/>
      <c r="AR10" s="20"/>
      <c r="AS10" s="20"/>
      <c r="AT10" s="20"/>
      <c r="AU10" s="20"/>
      <c r="AV10" s="20"/>
      <c r="AW10" s="20"/>
      <c r="AX10" s="20">
        <v>160</v>
      </c>
      <c r="AY10" s="20"/>
      <c r="AZ10" s="20"/>
      <c r="BA10" s="20"/>
      <c r="BB10" s="35">
        <f t="shared" si="3"/>
        <v>160</v>
      </c>
    </row>
    <row r="11" spans="1:54" ht="15.95" customHeight="1">
      <c r="A11" s="22"/>
      <c r="B11" s="18" t="s">
        <v>42</v>
      </c>
      <c r="C11" s="19"/>
      <c r="D11" s="20"/>
      <c r="E11" s="20"/>
      <c r="F11" s="20"/>
      <c r="G11" s="20"/>
      <c r="H11" s="20"/>
      <c r="I11" s="20"/>
      <c r="J11" s="20"/>
      <c r="K11" s="20">
        <v>160</v>
      </c>
      <c r="L11" s="20"/>
      <c r="M11" s="20"/>
      <c r="N11" s="20"/>
      <c r="O11" s="33">
        <f t="shared" si="0"/>
        <v>160</v>
      </c>
      <c r="Q11" s="17" t="s">
        <v>31</v>
      </c>
      <c r="R11" s="16">
        <v>120</v>
      </c>
      <c r="S11" s="16"/>
      <c r="T11" s="16"/>
      <c r="U11" s="16"/>
      <c r="V11" s="16"/>
      <c r="W11" s="16"/>
      <c r="X11" s="36">
        <f t="shared" si="1"/>
        <v>120</v>
      </c>
      <c r="Z11" s="18" t="s">
        <v>120</v>
      </c>
      <c r="AA11" s="19"/>
      <c r="AB11" s="20"/>
      <c r="AC11" s="20"/>
      <c r="AD11" s="20"/>
      <c r="AE11" s="20"/>
      <c r="AF11" s="20"/>
      <c r="AG11" s="20">
        <v>150</v>
      </c>
      <c r="AH11" s="20">
        <v>160</v>
      </c>
      <c r="AI11" s="20"/>
      <c r="AJ11" s="20">
        <v>140</v>
      </c>
      <c r="AK11" s="20"/>
      <c r="AL11" s="20"/>
      <c r="AM11" s="33">
        <f t="shared" si="2"/>
        <v>450</v>
      </c>
      <c r="AO11" s="18" t="s">
        <v>164</v>
      </c>
      <c r="AP11" s="19"/>
      <c r="AQ11" s="20"/>
      <c r="AR11" s="20"/>
      <c r="AS11" s="20"/>
      <c r="AT11" s="20"/>
      <c r="AU11" s="20"/>
      <c r="AV11" s="20"/>
      <c r="AW11" s="20"/>
      <c r="AX11" s="20">
        <v>150</v>
      </c>
      <c r="AY11" s="20"/>
      <c r="AZ11" s="20"/>
      <c r="BA11" s="20"/>
      <c r="BB11" s="35">
        <f t="shared" si="3"/>
        <v>150</v>
      </c>
    </row>
    <row r="12" spans="1:54" ht="15.95" customHeight="1">
      <c r="A12" s="12"/>
      <c r="B12" s="17" t="s">
        <v>24</v>
      </c>
      <c r="C12" s="14"/>
      <c r="D12" s="15"/>
      <c r="E12" s="15">
        <v>130</v>
      </c>
      <c r="F12" s="15">
        <v>130</v>
      </c>
      <c r="G12" s="15">
        <v>130</v>
      </c>
      <c r="H12" s="16">
        <v>140</v>
      </c>
      <c r="I12" s="16">
        <v>150</v>
      </c>
      <c r="J12" s="16">
        <v>150</v>
      </c>
      <c r="K12" s="16"/>
      <c r="L12" s="16">
        <v>150</v>
      </c>
      <c r="M12" s="16"/>
      <c r="N12" s="16"/>
      <c r="O12" s="32">
        <f t="shared" si="0"/>
        <v>450</v>
      </c>
      <c r="Q12" s="17" t="s">
        <v>24</v>
      </c>
      <c r="R12" s="16">
        <v>160</v>
      </c>
      <c r="S12" s="16">
        <v>150</v>
      </c>
      <c r="T12" s="16"/>
      <c r="U12" s="16">
        <v>150</v>
      </c>
      <c r="V12" s="16"/>
      <c r="W12" s="16"/>
      <c r="X12" s="36">
        <f t="shared" si="1"/>
        <v>460</v>
      </c>
      <c r="Z12" s="45" t="s">
        <v>114</v>
      </c>
      <c r="AA12" s="14"/>
      <c r="AB12" s="46">
        <v>150</v>
      </c>
      <c r="AC12" s="15">
        <v>150</v>
      </c>
      <c r="AD12" s="15">
        <v>150</v>
      </c>
      <c r="AE12" s="15">
        <v>150</v>
      </c>
      <c r="AF12" s="16">
        <v>150</v>
      </c>
      <c r="AG12" s="16"/>
      <c r="AH12" s="16">
        <v>150</v>
      </c>
      <c r="AI12" s="16"/>
      <c r="AJ12" s="16"/>
      <c r="AK12" s="16"/>
      <c r="AL12" s="16"/>
      <c r="AM12" s="32">
        <f t="shared" si="2"/>
        <v>150</v>
      </c>
      <c r="AO12" s="18" t="s">
        <v>134</v>
      </c>
      <c r="AP12" s="19"/>
      <c r="AQ12" s="20"/>
      <c r="AR12" s="20"/>
      <c r="AS12" s="20"/>
      <c r="AT12" s="20"/>
      <c r="AU12" s="20"/>
      <c r="AV12" s="20"/>
      <c r="AW12" s="20"/>
      <c r="AX12" s="20">
        <v>140</v>
      </c>
      <c r="AY12" s="20"/>
      <c r="AZ12" s="20"/>
      <c r="BA12" s="20"/>
      <c r="BB12" s="35">
        <f t="shared" si="3"/>
        <v>140</v>
      </c>
    </row>
    <row r="13" spans="1:54" ht="15.95" customHeight="1">
      <c r="A13" s="12"/>
      <c r="B13" s="18" t="s">
        <v>81</v>
      </c>
      <c r="C13" s="19"/>
      <c r="D13" s="20"/>
      <c r="E13" s="20"/>
      <c r="F13" s="20"/>
      <c r="G13" s="20"/>
      <c r="H13" s="20"/>
      <c r="I13" s="20"/>
      <c r="J13" s="20"/>
      <c r="K13" s="20">
        <v>120</v>
      </c>
      <c r="L13" s="20"/>
      <c r="M13" s="20"/>
      <c r="N13" s="20"/>
      <c r="O13" s="33">
        <f t="shared" si="0"/>
        <v>120</v>
      </c>
      <c r="Q13" s="18" t="s">
        <v>46</v>
      </c>
      <c r="R13" s="20"/>
      <c r="S13" s="20"/>
      <c r="T13" s="20">
        <v>150</v>
      </c>
      <c r="U13" s="20"/>
      <c r="V13" s="20"/>
      <c r="W13" s="20"/>
      <c r="X13" s="35">
        <f>SUM(T13:W13)</f>
        <v>150</v>
      </c>
      <c r="Z13" s="18" t="s">
        <v>133</v>
      </c>
      <c r="AA13" s="19"/>
      <c r="AB13" s="20"/>
      <c r="AC13" s="20"/>
      <c r="AD13" s="20"/>
      <c r="AE13" s="20"/>
      <c r="AF13" s="20"/>
      <c r="AG13" s="20"/>
      <c r="AH13" s="20"/>
      <c r="AI13" s="20">
        <v>150</v>
      </c>
      <c r="AJ13" s="20"/>
      <c r="AK13" s="20"/>
      <c r="AL13" s="20"/>
      <c r="AM13" s="32">
        <f t="shared" si="2"/>
        <v>150</v>
      </c>
      <c r="AO13" s="18" t="s">
        <v>129</v>
      </c>
      <c r="AP13" s="19"/>
      <c r="AQ13" s="20"/>
      <c r="AR13" s="20"/>
      <c r="AS13" s="20"/>
      <c r="AT13" s="20"/>
      <c r="AU13" s="20"/>
      <c r="AV13" s="20"/>
      <c r="AW13" s="20"/>
      <c r="AX13" s="20">
        <v>140</v>
      </c>
      <c r="AY13" s="20"/>
      <c r="AZ13" s="20"/>
      <c r="BA13" s="20"/>
      <c r="BB13" s="35">
        <f t="shared" si="3"/>
        <v>140</v>
      </c>
    </row>
    <row r="14" spans="1:54" ht="15.95" customHeight="1">
      <c r="A14" s="22"/>
      <c r="B14" s="18" t="s">
        <v>80</v>
      </c>
      <c r="C14" s="19"/>
      <c r="D14" s="20"/>
      <c r="E14" s="20"/>
      <c r="F14" s="20"/>
      <c r="G14" s="20"/>
      <c r="H14" s="20"/>
      <c r="I14" s="20"/>
      <c r="J14" s="20"/>
      <c r="K14" s="20">
        <v>120</v>
      </c>
      <c r="L14" s="20"/>
      <c r="M14" s="20"/>
      <c r="N14" s="20"/>
      <c r="O14" s="33">
        <f t="shared" si="0"/>
        <v>120</v>
      </c>
      <c r="Q14" s="17" t="s">
        <v>30</v>
      </c>
      <c r="R14" s="16">
        <v>140</v>
      </c>
      <c r="S14" s="16"/>
      <c r="T14" s="16"/>
      <c r="U14" s="16"/>
      <c r="V14" s="16"/>
      <c r="W14" s="16"/>
      <c r="X14" s="36">
        <f>SUM(P19:W19)</f>
        <v>130</v>
      </c>
      <c r="Z14" s="18" t="s">
        <v>134</v>
      </c>
      <c r="AA14" s="19"/>
      <c r="AB14" s="20"/>
      <c r="AC14" s="20"/>
      <c r="AD14" s="20"/>
      <c r="AE14" s="20"/>
      <c r="AF14" s="20"/>
      <c r="AG14" s="20"/>
      <c r="AH14" s="20"/>
      <c r="AI14" s="20">
        <v>150</v>
      </c>
      <c r="AJ14" s="20"/>
      <c r="AK14" s="20"/>
      <c r="AL14" s="20"/>
      <c r="AM14" s="33">
        <f t="shared" si="2"/>
        <v>150</v>
      </c>
      <c r="AO14" s="18" t="s">
        <v>166</v>
      </c>
      <c r="AP14" s="19"/>
      <c r="AQ14" s="20"/>
      <c r="AR14" s="20"/>
      <c r="AS14" s="20"/>
      <c r="AT14" s="20"/>
      <c r="AU14" s="20"/>
      <c r="AV14" s="20"/>
      <c r="AW14" s="20"/>
      <c r="AX14" s="20"/>
      <c r="AY14" s="20">
        <v>130</v>
      </c>
      <c r="AZ14" s="20"/>
      <c r="BA14" s="20"/>
      <c r="BB14" s="35">
        <f t="shared" si="3"/>
        <v>130</v>
      </c>
    </row>
    <row r="15" spans="1:54" ht="15.95" customHeight="1">
      <c r="A15" s="22"/>
      <c r="B15" s="18" t="s">
        <v>75</v>
      </c>
      <c r="C15" s="19"/>
      <c r="D15" s="20"/>
      <c r="E15" s="20"/>
      <c r="F15" s="20"/>
      <c r="G15" s="20"/>
      <c r="H15" s="20"/>
      <c r="I15" s="20">
        <v>120</v>
      </c>
      <c r="J15" s="20"/>
      <c r="K15" s="20"/>
      <c r="L15" s="20"/>
      <c r="M15" s="20"/>
      <c r="N15" s="20"/>
      <c r="O15" s="33">
        <f>SUM(D15:N15)</f>
        <v>120</v>
      </c>
      <c r="Q15" s="18" t="s">
        <v>36</v>
      </c>
      <c r="R15" s="20"/>
      <c r="S15" s="20">
        <v>140</v>
      </c>
      <c r="T15" s="20"/>
      <c r="U15" s="20"/>
      <c r="V15" s="20"/>
      <c r="W15" s="20"/>
      <c r="X15" s="35">
        <f>SUM(R15:W15)</f>
        <v>140</v>
      </c>
      <c r="Z15" s="47" t="s">
        <v>131</v>
      </c>
      <c r="AA15" s="19"/>
      <c r="AB15" s="20"/>
      <c r="AC15" s="20"/>
      <c r="AD15" s="20"/>
      <c r="AE15" s="20"/>
      <c r="AF15" s="20"/>
      <c r="AG15" s="20"/>
      <c r="AH15" s="20"/>
      <c r="AI15" s="20"/>
      <c r="AJ15" s="20">
        <v>150</v>
      </c>
      <c r="AK15" s="20"/>
      <c r="AL15" s="20"/>
      <c r="AM15" s="33">
        <f t="shared" si="2"/>
        <v>150</v>
      </c>
      <c r="AO15" s="18" t="s">
        <v>165</v>
      </c>
      <c r="AP15" s="19"/>
      <c r="AQ15" s="20"/>
      <c r="AR15" s="20"/>
      <c r="AS15" s="20"/>
      <c r="AT15" s="20"/>
      <c r="AU15" s="20"/>
      <c r="AV15" s="20"/>
      <c r="AW15" s="20">
        <v>130</v>
      </c>
      <c r="AX15" s="20"/>
      <c r="AY15" s="20"/>
      <c r="AZ15" s="20"/>
      <c r="BA15" s="20"/>
      <c r="BB15" s="35">
        <f>SUM(AQ15:BA15)</f>
        <v>130</v>
      </c>
    </row>
    <row r="16" spans="1:54" ht="15.95" customHeight="1">
      <c r="A16" s="12"/>
      <c r="B16" s="17" t="s">
        <v>29</v>
      </c>
      <c r="C16" s="19"/>
      <c r="D16" s="20"/>
      <c r="E16" s="20"/>
      <c r="F16" s="20"/>
      <c r="G16" s="20"/>
      <c r="H16" s="20">
        <v>120</v>
      </c>
      <c r="I16" s="20">
        <v>100</v>
      </c>
      <c r="J16" s="20"/>
      <c r="K16" s="20"/>
      <c r="L16" s="20"/>
      <c r="M16" s="20"/>
      <c r="N16" s="20"/>
      <c r="O16" s="33">
        <f>SUM(I16:N16)</f>
        <v>100</v>
      </c>
      <c r="Q16" s="18" t="s">
        <v>54</v>
      </c>
      <c r="R16" s="20"/>
      <c r="S16" s="20"/>
      <c r="T16" s="20">
        <v>140</v>
      </c>
      <c r="U16" s="20"/>
      <c r="V16" s="20"/>
      <c r="W16" s="20"/>
      <c r="X16" s="35">
        <f>SUM(T16:W16)</f>
        <v>140</v>
      </c>
      <c r="Z16" s="18" t="s">
        <v>136</v>
      </c>
      <c r="AA16" s="19"/>
      <c r="AB16" s="20"/>
      <c r="AC16" s="20"/>
      <c r="AD16" s="20"/>
      <c r="AE16" s="20"/>
      <c r="AF16" s="20"/>
      <c r="AG16" s="20">
        <v>140</v>
      </c>
      <c r="AH16" s="20"/>
      <c r="AI16" s="20"/>
      <c r="AJ16" s="20"/>
      <c r="AK16" s="20"/>
      <c r="AL16" s="20"/>
      <c r="AM16" s="33">
        <f t="shared" si="2"/>
        <v>140</v>
      </c>
      <c r="AO16" s="45" t="s">
        <v>114</v>
      </c>
      <c r="AP16" s="19"/>
      <c r="AQ16" s="20"/>
      <c r="AR16" s="20"/>
      <c r="AS16" s="20"/>
      <c r="AT16" s="20"/>
      <c r="AU16" s="20"/>
      <c r="AV16" s="20">
        <v>120</v>
      </c>
      <c r="AW16" s="20"/>
      <c r="AX16" s="20"/>
      <c r="AY16" s="20"/>
      <c r="AZ16" s="20"/>
      <c r="BA16" s="20"/>
      <c r="BB16" s="35">
        <f>SUM(AQ16:BA16)</f>
        <v>120</v>
      </c>
    </row>
    <row r="17" spans="1:54" ht="15.95" customHeight="1">
      <c r="A17" s="12"/>
      <c r="B17" s="17" t="s">
        <v>30</v>
      </c>
      <c r="C17" s="19"/>
      <c r="D17" s="20"/>
      <c r="E17" s="20"/>
      <c r="F17" s="20"/>
      <c r="G17" s="20"/>
      <c r="H17" s="20"/>
      <c r="I17" s="20">
        <v>100</v>
      </c>
      <c r="J17" s="20"/>
      <c r="K17" s="20"/>
      <c r="L17" s="20"/>
      <c r="M17" s="20"/>
      <c r="N17" s="20"/>
      <c r="O17" s="33">
        <f>SUM(D17:N17)</f>
        <v>100</v>
      </c>
      <c r="Q17" s="18" t="s">
        <v>55</v>
      </c>
      <c r="R17" s="20"/>
      <c r="S17" s="20"/>
      <c r="T17" s="20">
        <v>140</v>
      </c>
      <c r="U17" s="20"/>
      <c r="V17" s="20"/>
      <c r="W17" s="20"/>
      <c r="X17" s="35">
        <f>SUM(T17:W17)</f>
        <v>140</v>
      </c>
      <c r="Z17" s="18" t="s">
        <v>135</v>
      </c>
      <c r="AA17" s="19"/>
      <c r="AB17" s="20"/>
      <c r="AC17" s="20"/>
      <c r="AD17" s="20"/>
      <c r="AE17" s="20"/>
      <c r="AF17" s="20"/>
      <c r="AG17" s="20"/>
      <c r="AH17" s="20"/>
      <c r="AI17" s="20">
        <v>140</v>
      </c>
      <c r="AJ17" s="20"/>
      <c r="AK17" s="20"/>
      <c r="AL17" s="20"/>
      <c r="AM17" s="33">
        <f t="shared" si="2"/>
        <v>140</v>
      </c>
      <c r="AO17" s="18" t="s">
        <v>146</v>
      </c>
      <c r="AP17" s="19"/>
      <c r="AQ17" s="20"/>
      <c r="AR17" s="20"/>
      <c r="AS17" s="20"/>
      <c r="AT17" s="20"/>
      <c r="AU17" s="20"/>
      <c r="AV17" s="20"/>
      <c r="AW17" s="20">
        <v>120</v>
      </c>
      <c r="AX17" s="20"/>
      <c r="AY17" s="20"/>
      <c r="AZ17" s="20"/>
      <c r="BA17" s="20"/>
      <c r="BB17" s="35">
        <f>SUM(AQ17:BA17)</f>
        <v>120</v>
      </c>
    </row>
    <row r="18" spans="1:54" ht="15.95" customHeight="1">
      <c r="A18" s="22"/>
      <c r="B18" s="18" t="s">
        <v>87</v>
      </c>
      <c r="C18" s="19"/>
      <c r="D18" s="20"/>
      <c r="E18" s="20"/>
      <c r="F18" s="20"/>
      <c r="G18" s="20"/>
      <c r="H18" s="20"/>
      <c r="I18" s="20"/>
      <c r="J18" s="20"/>
      <c r="K18" s="20">
        <v>90</v>
      </c>
      <c r="L18" s="20"/>
      <c r="M18" s="20"/>
      <c r="N18" s="20"/>
      <c r="O18" s="33">
        <f>SUM(I18:N18)</f>
        <v>90</v>
      </c>
      <c r="Q18" s="42" t="s">
        <v>53</v>
      </c>
      <c r="R18" s="20"/>
      <c r="S18" s="20"/>
      <c r="T18" s="20"/>
      <c r="U18" s="20">
        <v>140</v>
      </c>
      <c r="V18" s="20"/>
      <c r="W18" s="20"/>
      <c r="X18" s="35">
        <f>SUM(R18:W18)</f>
        <v>140</v>
      </c>
      <c r="Z18" s="18" t="s">
        <v>137</v>
      </c>
      <c r="AA18" s="19"/>
      <c r="AB18" s="20"/>
      <c r="AC18" s="20"/>
      <c r="AD18" s="20"/>
      <c r="AE18" s="20"/>
      <c r="AF18" s="20"/>
      <c r="AG18" s="20"/>
      <c r="AH18" s="20"/>
      <c r="AI18" s="20">
        <v>140</v>
      </c>
      <c r="AJ18" s="20"/>
      <c r="AK18" s="20"/>
      <c r="AL18" s="20"/>
      <c r="AM18" s="33">
        <f t="shared" si="2"/>
        <v>140</v>
      </c>
      <c r="AO18" s="18" t="s">
        <v>120</v>
      </c>
      <c r="AP18" s="19"/>
      <c r="AQ18" s="20"/>
      <c r="AR18" s="20"/>
      <c r="AS18" s="20"/>
      <c r="AT18" s="20"/>
      <c r="AU18" s="20"/>
      <c r="AV18" s="20">
        <v>120</v>
      </c>
      <c r="AW18" s="20"/>
      <c r="AX18" s="20"/>
      <c r="AY18" s="20"/>
      <c r="AZ18" s="20"/>
      <c r="BA18" s="20"/>
      <c r="BB18" s="35">
        <f>SUM(AQ18:BA18)</f>
        <v>120</v>
      </c>
    </row>
    <row r="19" spans="1:54" ht="15.95" customHeight="1">
      <c r="A19" s="22"/>
      <c r="B19" s="18" t="s">
        <v>67</v>
      </c>
      <c r="C19" s="19"/>
      <c r="D19" s="20"/>
      <c r="E19" s="20"/>
      <c r="F19" s="20"/>
      <c r="G19" s="20"/>
      <c r="H19" s="20"/>
      <c r="I19" s="20">
        <v>80</v>
      </c>
      <c r="J19" s="20"/>
      <c r="K19" s="20"/>
      <c r="L19" s="20"/>
      <c r="M19" s="20"/>
      <c r="N19" s="20"/>
      <c r="O19" s="33">
        <f>SUM(D19:N19)</f>
        <v>80</v>
      </c>
      <c r="Q19" s="18" t="s">
        <v>63</v>
      </c>
      <c r="R19" s="20"/>
      <c r="S19" s="20">
        <v>130</v>
      </c>
      <c r="T19" s="20"/>
      <c r="U19" s="20"/>
      <c r="V19" s="20"/>
      <c r="W19" s="20"/>
      <c r="X19" s="35">
        <f>SUM(R19:W19)</f>
        <v>130</v>
      </c>
      <c r="Z19" s="18" t="s">
        <v>139</v>
      </c>
      <c r="AA19" s="19"/>
      <c r="AB19" s="20"/>
      <c r="AC19" s="20"/>
      <c r="AD19" s="20"/>
      <c r="AE19" s="20"/>
      <c r="AF19" s="20"/>
      <c r="AG19" s="20"/>
      <c r="AH19" s="20"/>
      <c r="AI19" s="20">
        <v>140</v>
      </c>
      <c r="AJ19" s="20"/>
      <c r="AK19" s="20"/>
      <c r="AL19" s="20"/>
      <c r="AM19" s="32">
        <f>SUM(AB19:AL19)</f>
        <v>140</v>
      </c>
      <c r="AO19" s="18" t="s">
        <v>137</v>
      </c>
      <c r="AP19" s="19"/>
      <c r="AQ19" s="20"/>
      <c r="AR19" s="20"/>
      <c r="AS19" s="20"/>
      <c r="AT19" s="20"/>
      <c r="AU19" s="20"/>
      <c r="AV19" s="20"/>
      <c r="AW19" s="20"/>
      <c r="AX19" s="20">
        <v>120</v>
      </c>
      <c r="AY19" s="20"/>
      <c r="AZ19" s="20"/>
      <c r="BA19" s="20"/>
      <c r="BB19" s="35">
        <f t="shared" ref="BB19:BB26" si="4">SUM(AV19:BA19)</f>
        <v>120</v>
      </c>
    </row>
    <row r="20" spans="1:54" ht="15.95" customHeight="1">
      <c r="A20" s="12"/>
      <c r="B20" s="21"/>
      <c r="C20" s="23"/>
      <c r="D20" s="20"/>
      <c r="E20" s="20"/>
      <c r="F20" s="20"/>
      <c r="G20" s="20"/>
      <c r="H20" s="24"/>
      <c r="I20" s="24"/>
      <c r="J20" s="24"/>
      <c r="K20" s="24"/>
      <c r="L20" s="24"/>
      <c r="M20" s="24"/>
      <c r="N20" s="24"/>
      <c r="O20" s="34"/>
      <c r="Q20" s="18" t="s">
        <v>67</v>
      </c>
      <c r="R20" s="20">
        <v>130</v>
      </c>
      <c r="S20" s="20"/>
      <c r="T20" s="20"/>
      <c r="U20" s="20"/>
      <c r="V20" s="20"/>
      <c r="W20" s="20"/>
      <c r="X20" s="35">
        <f>SUM(R20:W20)</f>
        <v>130</v>
      </c>
      <c r="Z20" s="18" t="s">
        <v>141</v>
      </c>
      <c r="AA20" s="19"/>
      <c r="AB20" s="20"/>
      <c r="AC20" s="20"/>
      <c r="AD20" s="20"/>
      <c r="AE20" s="20"/>
      <c r="AF20" s="20"/>
      <c r="AG20" s="20"/>
      <c r="AH20" s="20"/>
      <c r="AI20" s="20">
        <v>140</v>
      </c>
      <c r="AJ20" s="20"/>
      <c r="AK20" s="20"/>
      <c r="AL20" s="20"/>
      <c r="AM20" s="33">
        <f t="shared" ref="AM20:AM26" si="5">SUM(AG20:AL20)</f>
        <v>140</v>
      </c>
      <c r="AO20" s="18" t="s">
        <v>139</v>
      </c>
      <c r="AP20" s="25"/>
      <c r="AQ20" s="26"/>
      <c r="AR20" s="26"/>
      <c r="AS20" s="26"/>
      <c r="AT20" s="26"/>
      <c r="AU20" s="26"/>
      <c r="AV20" s="26"/>
      <c r="AW20" s="26"/>
      <c r="AX20" s="26">
        <v>120</v>
      </c>
      <c r="AY20" s="26"/>
      <c r="AZ20" s="26"/>
      <c r="BA20" s="26"/>
      <c r="BB20" s="35">
        <f t="shared" si="4"/>
        <v>120</v>
      </c>
    </row>
    <row r="21" spans="1:54" ht="15.95" customHeight="1">
      <c r="A21" s="22"/>
      <c r="B21" s="18" t="s">
        <v>44</v>
      </c>
      <c r="C21" s="25"/>
      <c r="D21" s="26"/>
      <c r="E21" s="26"/>
      <c r="F21" s="26"/>
      <c r="G21" s="26"/>
      <c r="H21" s="26"/>
      <c r="I21" s="26"/>
      <c r="J21" s="26"/>
      <c r="K21" s="26">
        <v>120</v>
      </c>
      <c r="L21" s="26"/>
      <c r="M21" s="26"/>
      <c r="N21" s="26"/>
      <c r="O21" s="35">
        <f>SUM(I21:N21)</f>
        <v>120</v>
      </c>
      <c r="Q21" s="18" t="s">
        <v>52</v>
      </c>
      <c r="R21" s="26"/>
      <c r="S21" s="26"/>
      <c r="T21" s="26">
        <v>150</v>
      </c>
      <c r="U21" s="26"/>
      <c r="V21" s="26"/>
      <c r="W21" s="43"/>
      <c r="X21" s="35">
        <f>SUM(T21:W21)</f>
        <v>150</v>
      </c>
      <c r="Z21" s="48" t="s">
        <v>121</v>
      </c>
      <c r="AA21" s="14"/>
      <c r="AB21" s="46">
        <v>130</v>
      </c>
      <c r="AC21" s="46"/>
      <c r="AD21" s="15">
        <v>140</v>
      </c>
      <c r="AE21" s="46"/>
      <c r="AF21" s="16">
        <v>140</v>
      </c>
      <c r="AG21" s="16"/>
      <c r="AH21" s="16">
        <v>130</v>
      </c>
      <c r="AI21" s="16"/>
      <c r="AJ21" s="16"/>
      <c r="AK21" s="16"/>
      <c r="AL21" s="16"/>
      <c r="AM21" s="32">
        <f t="shared" si="5"/>
        <v>130</v>
      </c>
      <c r="AO21" s="18" t="s">
        <v>141</v>
      </c>
      <c r="AP21" s="25"/>
      <c r="AQ21" s="26"/>
      <c r="AR21" s="26"/>
      <c r="AS21" s="26"/>
      <c r="AT21" s="26"/>
      <c r="AU21" s="26"/>
      <c r="AV21" s="26"/>
      <c r="AW21" s="26"/>
      <c r="AX21" s="26">
        <v>120</v>
      </c>
      <c r="AY21" s="26"/>
      <c r="AZ21" s="26"/>
      <c r="BA21" s="26"/>
      <c r="BB21" s="35">
        <f t="shared" si="4"/>
        <v>120</v>
      </c>
    </row>
    <row r="22" spans="1:54" ht="15.95" customHeight="1">
      <c r="A22" s="22"/>
      <c r="B22" s="18" t="s">
        <v>46</v>
      </c>
      <c r="C22" s="25"/>
      <c r="D22" s="26"/>
      <c r="E22" s="26"/>
      <c r="F22" s="26"/>
      <c r="G22" s="26"/>
      <c r="H22" s="26"/>
      <c r="I22" s="26"/>
      <c r="J22" s="26"/>
      <c r="K22" s="26">
        <v>150</v>
      </c>
      <c r="L22" s="26"/>
      <c r="M22" s="26"/>
      <c r="N22" s="26"/>
      <c r="O22" s="35">
        <f>SUM(I22:N22)</f>
        <v>150</v>
      </c>
      <c r="Q22" s="18" t="s">
        <v>32</v>
      </c>
      <c r="R22" s="26">
        <v>140</v>
      </c>
      <c r="S22" s="26"/>
      <c r="T22" s="26"/>
      <c r="U22" s="26">
        <v>140</v>
      </c>
      <c r="V22" s="26"/>
      <c r="W22" s="43"/>
      <c r="X22" s="35">
        <f t="shared" ref="X22:X28" si="6">SUM(R22:W22)</f>
        <v>280</v>
      </c>
      <c r="Z22" s="17" t="s">
        <v>124</v>
      </c>
      <c r="AA22" s="14"/>
      <c r="AB22" s="15"/>
      <c r="AC22" s="15"/>
      <c r="AD22" s="15"/>
      <c r="AE22" s="15">
        <v>130</v>
      </c>
      <c r="AF22" s="16"/>
      <c r="AG22" s="16"/>
      <c r="AH22" s="16"/>
      <c r="AI22" s="16"/>
      <c r="AJ22" s="16">
        <v>130</v>
      </c>
      <c r="AK22" s="16"/>
      <c r="AL22" s="16"/>
      <c r="AM22" s="33">
        <f t="shared" si="5"/>
        <v>130</v>
      </c>
      <c r="AO22" s="18" t="s">
        <v>130</v>
      </c>
      <c r="AP22" s="25"/>
      <c r="AQ22" s="26"/>
      <c r="AR22" s="26"/>
      <c r="AS22" s="26"/>
      <c r="AT22" s="26"/>
      <c r="AU22" s="26"/>
      <c r="AV22" s="26"/>
      <c r="AW22" s="26"/>
      <c r="AX22" s="26">
        <v>120</v>
      </c>
      <c r="AY22" s="26"/>
      <c r="AZ22" s="26"/>
      <c r="BA22" s="26"/>
      <c r="BB22" s="35">
        <f t="shared" si="4"/>
        <v>120</v>
      </c>
    </row>
    <row r="23" spans="1:54" ht="15.95" customHeight="1">
      <c r="A23" s="22"/>
      <c r="B23" s="18" t="s">
        <v>32</v>
      </c>
      <c r="C23" s="25"/>
      <c r="D23" s="26"/>
      <c r="E23" s="26"/>
      <c r="F23" s="26"/>
      <c r="G23" s="26"/>
      <c r="H23" s="26"/>
      <c r="I23" s="26">
        <v>140</v>
      </c>
      <c r="J23" s="26"/>
      <c r="K23" s="26"/>
      <c r="L23" s="26">
        <v>140</v>
      </c>
      <c r="M23" s="26"/>
      <c r="N23" s="26"/>
      <c r="O23" s="35">
        <f>SUM(I23:N23)</f>
        <v>280</v>
      </c>
      <c r="Q23" s="17" t="s">
        <v>26</v>
      </c>
      <c r="R23" s="28">
        <v>120</v>
      </c>
      <c r="S23" s="28"/>
      <c r="T23" s="28"/>
      <c r="U23" s="28"/>
      <c r="V23" s="28"/>
      <c r="W23" s="44"/>
      <c r="X23" s="36">
        <f t="shared" si="6"/>
        <v>120</v>
      </c>
      <c r="Z23" s="18" t="s">
        <v>118</v>
      </c>
      <c r="AA23" s="19"/>
      <c r="AB23" s="20"/>
      <c r="AC23" s="20"/>
      <c r="AD23" s="20"/>
      <c r="AE23" s="20"/>
      <c r="AF23" s="20">
        <v>130</v>
      </c>
      <c r="AG23" s="20">
        <v>150</v>
      </c>
      <c r="AH23" s="20">
        <v>160</v>
      </c>
      <c r="AI23" s="20"/>
      <c r="AJ23" s="20">
        <v>140</v>
      </c>
      <c r="AK23" s="20"/>
      <c r="AL23" s="20"/>
      <c r="AM23" s="32">
        <f t="shared" si="5"/>
        <v>450</v>
      </c>
      <c r="AO23" s="18" t="s">
        <v>118</v>
      </c>
      <c r="AP23" s="25"/>
      <c r="AQ23" s="26"/>
      <c r="AR23" s="26"/>
      <c r="AS23" s="26"/>
      <c r="AT23" s="26"/>
      <c r="AU23" s="26">
        <v>120</v>
      </c>
      <c r="AV23" s="26">
        <v>100</v>
      </c>
      <c r="AW23" s="26"/>
      <c r="AX23" s="26"/>
      <c r="AY23" s="26"/>
      <c r="AZ23" s="26"/>
      <c r="BA23" s="26"/>
      <c r="BB23" s="35">
        <f t="shared" si="4"/>
        <v>100</v>
      </c>
    </row>
    <row r="24" spans="1:54" ht="15.95" customHeight="1">
      <c r="A24" s="22"/>
      <c r="B24" s="18" t="s">
        <v>103</v>
      </c>
      <c r="C24" s="25"/>
      <c r="D24" s="26"/>
      <c r="E24" s="26"/>
      <c r="F24" s="26"/>
      <c r="G24" s="26"/>
      <c r="H24" s="26"/>
      <c r="I24" s="26"/>
      <c r="J24" s="26">
        <v>130</v>
      </c>
      <c r="K24" s="26"/>
      <c r="L24" s="26"/>
      <c r="M24" s="26"/>
      <c r="N24" s="26"/>
      <c r="O24" s="35">
        <f>SUM(D24:N24)</f>
        <v>130</v>
      </c>
      <c r="Q24" s="18" t="s">
        <v>42</v>
      </c>
      <c r="R24" s="26"/>
      <c r="S24" s="26"/>
      <c r="T24" s="26">
        <v>160</v>
      </c>
      <c r="U24" s="26"/>
      <c r="V24" s="26"/>
      <c r="W24" s="43"/>
      <c r="X24" s="35">
        <f t="shared" si="6"/>
        <v>160</v>
      </c>
      <c r="Z24" s="18" t="s">
        <v>129</v>
      </c>
      <c r="AA24" s="25"/>
      <c r="AB24" s="20"/>
      <c r="AC24" s="20"/>
      <c r="AD24" s="20"/>
      <c r="AE24" s="20"/>
      <c r="AF24" s="26"/>
      <c r="AG24" s="26"/>
      <c r="AH24" s="26"/>
      <c r="AI24" s="26">
        <v>160</v>
      </c>
      <c r="AJ24" s="26"/>
      <c r="AK24" s="26"/>
      <c r="AL24" s="26"/>
      <c r="AM24" s="35">
        <f t="shared" si="5"/>
        <v>160</v>
      </c>
      <c r="AO24" s="17" t="s">
        <v>117</v>
      </c>
      <c r="AP24" s="49"/>
      <c r="AQ24" s="27">
        <v>150</v>
      </c>
      <c r="AR24" s="27">
        <v>140</v>
      </c>
      <c r="AS24" s="27">
        <v>160</v>
      </c>
      <c r="AT24" s="27"/>
      <c r="AU24" s="28">
        <v>150</v>
      </c>
      <c r="AV24" s="28">
        <v>100</v>
      </c>
      <c r="AW24" s="28"/>
      <c r="AX24" s="28"/>
      <c r="AY24" s="28"/>
      <c r="AZ24" s="28"/>
      <c r="BA24" s="28"/>
      <c r="BB24" s="36">
        <f t="shared" si="4"/>
        <v>100</v>
      </c>
    </row>
    <row r="25" spans="1:54" ht="15.95" customHeight="1">
      <c r="A25" s="12"/>
      <c r="B25" s="17" t="s">
        <v>31</v>
      </c>
      <c r="C25" s="25"/>
      <c r="D25" s="27"/>
      <c r="E25" s="27">
        <v>120</v>
      </c>
      <c r="F25" s="27"/>
      <c r="G25" s="27"/>
      <c r="H25" s="28">
        <v>100</v>
      </c>
      <c r="I25" s="28">
        <v>120</v>
      </c>
      <c r="J25" s="28"/>
      <c r="K25" s="28"/>
      <c r="L25" s="28"/>
      <c r="M25" s="28"/>
      <c r="N25" s="28"/>
      <c r="O25" s="36">
        <f>SUM(I25:N25)</f>
        <v>120</v>
      </c>
      <c r="Q25" s="18" t="s">
        <v>44</v>
      </c>
      <c r="R25" s="26"/>
      <c r="S25" s="26"/>
      <c r="T25" s="26">
        <v>160</v>
      </c>
      <c r="U25" s="26"/>
      <c r="V25" s="26"/>
      <c r="W25" s="43"/>
      <c r="X25" s="35">
        <f t="shared" si="6"/>
        <v>160</v>
      </c>
      <c r="Z25" s="18" t="s">
        <v>130</v>
      </c>
      <c r="AA25" s="25"/>
      <c r="AB25" s="20"/>
      <c r="AC25" s="20"/>
      <c r="AD25" s="20"/>
      <c r="AE25" s="20"/>
      <c r="AF25" s="26"/>
      <c r="AG25" s="26"/>
      <c r="AH25" s="26"/>
      <c r="AI25" s="26">
        <v>160</v>
      </c>
      <c r="AJ25" s="26"/>
      <c r="AK25" s="26"/>
      <c r="AL25" s="26"/>
      <c r="AM25" s="36">
        <f t="shared" si="5"/>
        <v>160</v>
      </c>
      <c r="AO25" s="51" t="s">
        <v>121</v>
      </c>
      <c r="AP25" s="49"/>
      <c r="AQ25" s="27">
        <v>140</v>
      </c>
      <c r="AR25" s="27"/>
      <c r="AS25" s="27"/>
      <c r="AT25" s="27"/>
      <c r="AU25" s="28">
        <v>120</v>
      </c>
      <c r="AV25" s="28">
        <v>100</v>
      </c>
      <c r="AW25" s="28"/>
      <c r="AX25" s="28"/>
      <c r="AY25" s="28"/>
      <c r="AZ25" s="28"/>
      <c r="BA25" s="28"/>
      <c r="BB25" s="36">
        <f t="shared" si="4"/>
        <v>100</v>
      </c>
    </row>
    <row r="26" spans="1:54" ht="15.95" customHeight="1">
      <c r="A26" s="29"/>
      <c r="B26" s="3" t="s">
        <v>69</v>
      </c>
      <c r="K26" s="5">
        <v>140</v>
      </c>
      <c r="O26" s="37">
        <f>SUM(I26:N26)</f>
        <v>140</v>
      </c>
      <c r="Q26" s="17" t="s">
        <v>25</v>
      </c>
      <c r="R26" s="28">
        <v>150</v>
      </c>
      <c r="S26" s="28">
        <v>160</v>
      </c>
      <c r="T26" s="28"/>
      <c r="U26" s="28">
        <v>160</v>
      </c>
      <c r="V26" s="28"/>
      <c r="W26" s="44"/>
      <c r="X26" s="36">
        <f t="shared" si="6"/>
        <v>470</v>
      </c>
      <c r="Z26" s="17" t="s">
        <v>125</v>
      </c>
      <c r="AA26" s="49"/>
      <c r="AB26" s="15"/>
      <c r="AC26" s="15"/>
      <c r="AD26" s="15"/>
      <c r="AE26" s="15">
        <v>130</v>
      </c>
      <c r="AF26" s="28"/>
      <c r="AG26" s="28"/>
      <c r="AH26" s="28"/>
      <c r="AI26" s="28"/>
      <c r="AJ26" s="28">
        <v>130</v>
      </c>
      <c r="AK26" s="28"/>
      <c r="AL26" s="28"/>
      <c r="AM26" s="36">
        <f t="shared" si="5"/>
        <v>130</v>
      </c>
      <c r="AO26" s="18" t="s">
        <v>135</v>
      </c>
      <c r="AP26" s="25"/>
      <c r="AQ26" s="26"/>
      <c r="AR26" s="26"/>
      <c r="AS26" s="26"/>
      <c r="AT26" s="26"/>
      <c r="AU26" s="26"/>
      <c r="AV26" s="26"/>
      <c r="AW26" s="26"/>
      <c r="AX26" s="26">
        <v>90</v>
      </c>
      <c r="AY26" s="26"/>
      <c r="AZ26" s="26"/>
      <c r="BA26" s="26"/>
      <c r="BB26" s="35">
        <f t="shared" si="4"/>
        <v>90</v>
      </c>
    </row>
    <row r="27" spans="1:54" ht="15.95" customHeight="1">
      <c r="A27" s="29"/>
      <c r="Q27" s="18" t="s">
        <v>75</v>
      </c>
      <c r="R27" s="26">
        <v>130</v>
      </c>
      <c r="S27" s="26"/>
      <c r="T27" s="26"/>
      <c r="U27" s="26"/>
      <c r="V27" s="26"/>
      <c r="W27" s="43"/>
      <c r="X27" s="35">
        <f t="shared" si="6"/>
        <v>130</v>
      </c>
      <c r="Z27" s="18" t="s">
        <v>146</v>
      </c>
      <c r="AA27" s="25"/>
      <c r="AB27" s="26"/>
      <c r="AC27" s="26"/>
      <c r="AD27" s="26"/>
      <c r="AE27" s="26"/>
      <c r="AF27" s="26"/>
      <c r="AG27" s="26"/>
      <c r="AH27" s="26">
        <v>130</v>
      </c>
      <c r="AI27" s="26"/>
      <c r="AJ27" s="26"/>
      <c r="AK27" s="26"/>
      <c r="AL27" s="26"/>
      <c r="AM27" s="36">
        <f>SUM(AB27:AL27)</f>
        <v>130</v>
      </c>
      <c r="AO27" s="18" t="s">
        <v>136</v>
      </c>
      <c r="AP27" s="25"/>
      <c r="AQ27" s="26"/>
      <c r="AR27" s="26"/>
      <c r="AS27" s="26"/>
      <c r="AT27" s="26"/>
      <c r="AU27" s="26"/>
      <c r="AV27" s="26">
        <v>80</v>
      </c>
      <c r="AW27" s="26"/>
      <c r="AX27" s="26"/>
      <c r="AY27" s="26"/>
      <c r="AZ27" s="26"/>
      <c r="BA27" s="26"/>
      <c r="BB27" s="35">
        <f>SUM(AQ27:BA27)</f>
        <v>80</v>
      </c>
    </row>
    <row r="28" spans="1:54" ht="15.95" customHeight="1">
      <c r="A28" s="30"/>
      <c r="Q28" s="18" t="s">
        <v>79</v>
      </c>
      <c r="R28" s="26"/>
      <c r="S28" s="26">
        <v>130</v>
      </c>
      <c r="T28" s="26"/>
      <c r="U28" s="26"/>
      <c r="V28" s="26"/>
      <c r="W28" s="26"/>
      <c r="X28" s="35">
        <f t="shared" si="6"/>
        <v>130</v>
      </c>
      <c r="AA28" s="50"/>
      <c r="AP28" s="50"/>
    </row>
    <row r="29" spans="1:54" ht="15.95" customHeight="1">
      <c r="A29" s="29"/>
      <c r="Q29" s="18" t="s">
        <v>68</v>
      </c>
      <c r="R29" s="26"/>
      <c r="S29" s="26"/>
      <c r="T29" s="26">
        <v>130</v>
      </c>
      <c r="U29" s="26"/>
      <c r="V29" s="26"/>
      <c r="W29" s="26"/>
      <c r="X29" s="35">
        <f t="shared" ref="X29:X36" si="7">SUM(T29:W29)</f>
        <v>130</v>
      </c>
    </row>
    <row r="30" spans="1:54" ht="15.95" customHeight="1">
      <c r="A30" s="29"/>
      <c r="Q30" s="18" t="s">
        <v>69</v>
      </c>
      <c r="R30" s="26"/>
      <c r="S30" s="26"/>
      <c r="T30" s="26">
        <v>130</v>
      </c>
      <c r="U30" s="26"/>
      <c r="V30" s="26"/>
      <c r="W30" s="26"/>
      <c r="X30" s="35">
        <f t="shared" si="7"/>
        <v>130</v>
      </c>
      <c r="AA30" s="50"/>
    </row>
    <row r="31" spans="1:54">
      <c r="A31" s="30"/>
      <c r="Q31" s="18" t="s">
        <v>80</v>
      </c>
      <c r="R31" s="26"/>
      <c r="S31" s="26"/>
      <c r="T31" s="26">
        <v>120</v>
      </c>
      <c r="U31" s="26"/>
      <c r="V31" s="26"/>
      <c r="W31" s="26"/>
      <c r="X31" s="35">
        <f t="shared" si="7"/>
        <v>120</v>
      </c>
    </row>
    <row r="32" spans="1:54">
      <c r="A32" s="29"/>
      <c r="Q32" s="18" t="s">
        <v>88</v>
      </c>
      <c r="R32" s="26"/>
      <c r="S32" s="26"/>
      <c r="T32" s="26">
        <v>120</v>
      </c>
      <c r="U32" s="26"/>
      <c r="V32" s="26"/>
      <c r="W32" s="26"/>
      <c r="X32" s="35">
        <f t="shared" si="7"/>
        <v>120</v>
      </c>
    </row>
    <row r="33" spans="1:24">
      <c r="A33" s="29"/>
      <c r="Q33" s="18" t="s">
        <v>81</v>
      </c>
      <c r="R33" s="26"/>
      <c r="S33" s="26"/>
      <c r="T33" s="26">
        <v>120</v>
      </c>
      <c r="U33" s="26"/>
      <c r="V33" s="26"/>
      <c r="W33" s="26"/>
      <c r="X33" s="35">
        <f t="shared" si="7"/>
        <v>120</v>
      </c>
    </row>
    <row r="34" spans="1:24">
      <c r="A34" s="29"/>
      <c r="Q34" s="18" t="s">
        <v>87</v>
      </c>
      <c r="R34" s="26"/>
      <c r="S34" s="26"/>
      <c r="T34" s="26">
        <v>120</v>
      </c>
      <c r="U34" s="26"/>
      <c r="V34" s="26"/>
      <c r="W34" s="26"/>
      <c r="X34" s="35">
        <f t="shared" si="7"/>
        <v>120</v>
      </c>
    </row>
    <row r="35" spans="1:24">
      <c r="A35" s="30"/>
      <c r="Q35" s="18" t="s">
        <v>85</v>
      </c>
      <c r="R35" s="26"/>
      <c r="S35" s="26"/>
      <c r="T35" s="26">
        <v>120</v>
      </c>
      <c r="U35" s="26"/>
      <c r="V35" s="26"/>
      <c r="W35" s="26"/>
      <c r="X35" s="35">
        <f t="shared" si="7"/>
        <v>120</v>
      </c>
    </row>
    <row r="36" spans="1:24">
      <c r="A36" s="29"/>
      <c r="Q36" s="18" t="s">
        <v>92</v>
      </c>
      <c r="R36" s="26"/>
      <c r="S36" s="26"/>
      <c r="T36" s="26">
        <v>120</v>
      </c>
      <c r="U36" s="26"/>
      <c r="V36" s="26"/>
      <c r="W36" s="26"/>
      <c r="X36" s="35">
        <f t="shared" si="7"/>
        <v>120</v>
      </c>
    </row>
    <row r="37" spans="1:24">
      <c r="A37" s="29"/>
    </row>
    <row r="38" spans="1:24">
      <c r="A38" s="30"/>
    </row>
    <row r="39" spans="1:24">
      <c r="A39" s="30"/>
    </row>
    <row r="40" spans="1:24">
      <c r="A40" s="30"/>
    </row>
    <row r="41" spans="1:24">
      <c r="A41" s="30"/>
    </row>
    <row r="42" spans="1:24">
      <c r="A42" s="30"/>
    </row>
    <row r="43" spans="1:24">
      <c r="A43" s="30"/>
    </row>
    <row r="44" spans="1:24">
      <c r="A44" s="30"/>
    </row>
    <row r="45" spans="1:24">
      <c r="A45" s="30"/>
    </row>
    <row r="46" spans="1:24">
      <c r="A46" s="30"/>
    </row>
  </sheetData>
  <autoFilter ref="A5:BB36">
    <sortState ref="A6:BB36">
      <sortCondition descending="1" ref="BB5"/>
    </sortState>
    <extLst/>
  </autoFilter>
  <mergeCells count="5">
    <mergeCell ref="A3:O4"/>
    <mergeCell ref="Q3:X4"/>
    <mergeCell ref="Z3:AM4"/>
    <mergeCell ref="AO3:BB4"/>
    <mergeCell ref="A1:BB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6</vt:i4>
      </vt:variant>
    </vt:vector>
  </HeadingPairs>
  <TitlesOfParts>
    <vt:vector size="6" baseType="lpstr">
      <vt:lpstr>MD</vt:lpstr>
      <vt:lpstr>XD_M</vt:lpstr>
      <vt:lpstr>WD</vt:lpstr>
      <vt:lpstr>XD_W</vt:lpstr>
      <vt:lpstr>инфо</vt:lpstr>
      <vt:lpstr>СЕЗОН 2023</vt:lpstr>
    </vt:vector>
  </TitlesOfParts>
  <Company>ORG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BcL</dc:creator>
  <cp:lastModifiedBy>manager</cp:lastModifiedBy>
  <cp:lastPrinted>2023-06-19T12:15:00Z</cp:lastPrinted>
  <dcterms:created xsi:type="dcterms:W3CDTF">2017-04-25T11:30:00Z</dcterms:created>
  <dcterms:modified xsi:type="dcterms:W3CDTF">2024-03-03T14:23:52Z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4745282A7D194CF999F113D72827DF64_12</vt:lpwstr>
  </property>
  <property fmtid="{D5CDD505-2E9C-101B-9397-08002B2CF9AE}" pid="3" name="KSOProductBuildVer">
    <vt:lpwstr>1049-12.2.0.13489</vt:lpwstr>
  </property>
</Properties>
</file>